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JanHattingh\Desktop\Circular No. 88\"/>
    </mc:Choice>
  </mc:AlternateContent>
  <xr:revisionPtr revIDLastSave="0" documentId="13_ncr:1_{0ED528B2-F907-4DB6-BF08-44FC8986083B}" xr6:coauthVersionLast="47" xr6:coauthVersionMax="47" xr10:uidLastSave="{00000000-0000-0000-0000-000000000000}"/>
  <bookViews>
    <workbookView xWindow="-98" yWindow="-98" windowWidth="38596" windowHeight="21196" xr2:uid="{00000000-000D-0000-FFFF-FFFF00000000}"/>
  </bookViews>
  <sheets>
    <sheet name="AutoTID" sheetId="3" r:id="rId1"/>
    <sheet name="MASTER TABLE" sheetId="1" r:id="rId2"/>
    <sheet name="COMPLIANCE TIDS" sheetId="8" r:id="rId3"/>
    <sheet name="COMPLIANCE QUESTIONS" sheetId="6" r:id="rId4"/>
    <sheet name="GLOSSARY" sheetId="4" r:id="rId5"/>
    <sheet name="ACRONYMS" sheetId="5" r:id="rId6"/>
    <sheet name="ESRI_MAPINFO_SHEET" sheetId="9" state="veryHidden" r:id="rId7"/>
  </sheets>
  <definedNames>
    <definedName name="_xlnm._FilterDatabase" localSheetId="1" hidden="1">'MASTER TABLE'!$B$1:$CN$86</definedName>
    <definedName name="MASTER">'MASTER TABLE'!$B$1:$HY$78</definedName>
    <definedName name="MHEAD">'MASTER TABLE'!$B$1:$XFD$1</definedName>
    <definedName name="MHEAD2">'MASTER TABLE'!$1:$2</definedName>
    <definedName name="MROW">'MASTER TABLE'!$A$2:$A$78</definedName>
    <definedName name="MTAB">'MASTER TABLE'!$B$2:$XFD$78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 l="1"/>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BJ15" i="8"/>
  <c r="BK15" i="8"/>
  <c r="BL15" i="8"/>
  <c r="BM15" i="8"/>
  <c r="BN15" i="8"/>
  <c r="BO15" i="8"/>
  <c r="BP15" i="8"/>
  <c r="BQ15" i="8"/>
  <c r="BR15" i="8"/>
  <c r="BS15" i="8"/>
  <c r="BT15" i="8"/>
  <c r="BU15" i="8"/>
  <c r="BV15" i="8"/>
  <c r="BW15" i="8"/>
  <c r="BX15" i="8"/>
  <c r="BY15" i="8"/>
  <c r="BZ15" i="8"/>
  <c r="CA15" i="8"/>
  <c r="CB15" i="8"/>
  <c r="CC15" i="8"/>
  <c r="CD15" i="8"/>
  <c r="CE15" i="8"/>
  <c r="CF15" i="8"/>
  <c r="CG15" i="8"/>
  <c r="CH15" i="8"/>
  <c r="CI15" i="8"/>
  <c r="CJ15" i="8"/>
  <c r="CK15" i="8"/>
  <c r="CL15" i="8"/>
  <c r="CM15" i="8"/>
  <c r="CN15" i="8"/>
  <c r="G13" i="3" l="1"/>
  <c r="U15" i="8"/>
  <c r="T15" i="8"/>
  <c r="S15" i="8"/>
  <c r="R15" i="8"/>
  <c r="Q15" i="8"/>
  <c r="P15" i="8"/>
  <c r="O15" i="8"/>
  <c r="N15" i="8"/>
  <c r="M15" i="8"/>
  <c r="L15" i="8"/>
  <c r="K15" i="8"/>
  <c r="J15" i="8"/>
  <c r="I15" i="8"/>
  <c r="H15" i="8"/>
  <c r="G15" i="8"/>
  <c r="F15" i="8"/>
  <c r="E15" i="8"/>
  <c r="D15" i="8"/>
  <c r="C15" i="8"/>
  <c r="B15" i="8"/>
  <c r="G15" i="3"/>
  <c r="E15" i="3"/>
  <c r="F9" i="3"/>
  <c r="F35" i="3"/>
  <c r="F34" i="3"/>
  <c r="H33" i="3"/>
  <c r="H32" i="3"/>
  <c r="F33" i="3"/>
  <c r="F32" i="3"/>
  <c r="B35" i="3"/>
  <c r="B34" i="3"/>
  <c r="D33" i="3"/>
  <c r="D32" i="3"/>
  <c r="B33" i="3"/>
  <c r="B32" i="3"/>
  <c r="F30" i="3"/>
  <c r="F29" i="3"/>
  <c r="H28" i="3"/>
  <c r="H27" i="3"/>
  <c r="F28" i="3"/>
  <c r="F27" i="3"/>
  <c r="B30" i="3"/>
  <c r="B29" i="3"/>
  <c r="D28" i="3"/>
  <c r="D27" i="3"/>
  <c r="B28" i="3"/>
  <c r="B27" i="3"/>
  <c r="F25" i="3"/>
  <c r="F24" i="3"/>
  <c r="H23" i="3"/>
  <c r="H22" i="3"/>
  <c r="F23" i="3"/>
  <c r="F22" i="3"/>
  <c r="B25" i="3"/>
  <c r="B24" i="3"/>
  <c r="D23" i="3"/>
  <c r="D22" i="3"/>
  <c r="B23" i="3"/>
  <c r="B22" i="3"/>
  <c r="F20" i="3"/>
  <c r="F19" i="3"/>
  <c r="H18" i="3"/>
  <c r="H17" i="3"/>
  <c r="F18" i="3"/>
  <c r="F17" i="3"/>
  <c r="B20" i="3"/>
  <c r="B19" i="3"/>
  <c r="D18" i="3"/>
  <c r="D17" i="3"/>
  <c r="B18" i="3"/>
  <c r="B17" i="3"/>
  <c r="G14" i="3"/>
  <c r="G12" i="3"/>
  <c r="E14" i="3"/>
  <c r="E13" i="3"/>
  <c r="E12" i="3"/>
  <c r="A12" i="3"/>
  <c r="F8" i="3"/>
  <c r="F7" i="3"/>
  <c r="F6" i="3"/>
  <c r="F4" i="3"/>
  <c r="B9" i="3"/>
  <c r="D8" i="3"/>
  <c r="D5" i="3"/>
  <c r="D7" i="3"/>
  <c r="D4" i="3"/>
  <c r="B4" i="3"/>
</calcChain>
</file>

<file path=xl/sharedStrings.xml><?xml version="1.0" encoding="utf-8"?>
<sst xmlns="http://schemas.openxmlformats.org/spreadsheetml/2006/main" count="10090" uniqueCount="4252">
  <si>
    <t>INDICATOR ASSIGNMENT</t>
  </si>
  <si>
    <t>EE1.1</t>
  </si>
  <si>
    <t>EE1.11</t>
  </si>
  <si>
    <t>EE1.12</t>
  </si>
  <si>
    <t>EE2.1</t>
  </si>
  <si>
    <t>EE2.11</t>
  </si>
  <si>
    <t>EE2.2</t>
  </si>
  <si>
    <t>EE3.1</t>
  </si>
  <si>
    <t>EE3.11</t>
  </si>
  <si>
    <t>EE3.2</t>
  </si>
  <si>
    <t>EE3.21</t>
  </si>
  <si>
    <t>EE3.3</t>
  </si>
  <si>
    <t>EE3.4</t>
  </si>
  <si>
    <t>EE4.1</t>
  </si>
  <si>
    <t>EE4.11</t>
  </si>
  <si>
    <t>EE4.12</t>
  </si>
  <si>
    <t>EE4.2</t>
  </si>
  <si>
    <t>EE4.3</t>
  </si>
  <si>
    <t>EE4.4</t>
  </si>
  <si>
    <t>ENV1.1</t>
  </si>
  <si>
    <t>ENV1.11</t>
  </si>
  <si>
    <t>ENV1.12</t>
  </si>
  <si>
    <t>ENV1.13</t>
  </si>
  <si>
    <t>ENV1.3</t>
  </si>
  <si>
    <t>ENV2.1</t>
  </si>
  <si>
    <t>ENV2.2</t>
  </si>
  <si>
    <t>ENV2.3</t>
  </si>
  <si>
    <t>ENV3.1</t>
  </si>
  <si>
    <t>ENV3.11</t>
  </si>
  <si>
    <t>ENV4.1</t>
  </si>
  <si>
    <t>ENV4.11</t>
  </si>
  <si>
    <t>ENV4.2</t>
  </si>
  <si>
    <t>ENV4.21</t>
  </si>
  <si>
    <t>ENV4.3</t>
  </si>
  <si>
    <t>ENV5.1</t>
  </si>
  <si>
    <t>HS1.1</t>
  </si>
  <si>
    <t>HS1.11</t>
  </si>
  <si>
    <t>HS1.12</t>
  </si>
  <si>
    <t>HS1.2</t>
  </si>
  <si>
    <t>HS1.21</t>
  </si>
  <si>
    <t>HS1.3</t>
  </si>
  <si>
    <t>HS1.31</t>
  </si>
  <si>
    <t>HS2.1</t>
  </si>
  <si>
    <t>HS2.2</t>
  </si>
  <si>
    <t>HS2.21</t>
  </si>
  <si>
    <t>HS2.22</t>
  </si>
  <si>
    <t>HS2.3</t>
  </si>
  <si>
    <t>HS3.1</t>
  </si>
  <si>
    <t>HS3.4</t>
  </si>
  <si>
    <t>HS3.5</t>
  </si>
  <si>
    <t>HS3.6</t>
  </si>
  <si>
    <t>TR2.1</t>
  </si>
  <si>
    <t>TR4.1</t>
  </si>
  <si>
    <t>TR4.2</t>
  </si>
  <si>
    <t>TR4.21</t>
  </si>
  <si>
    <t>TR5.1</t>
  </si>
  <si>
    <t>TR5.2</t>
  </si>
  <si>
    <t>TR6.1</t>
  </si>
  <si>
    <t>TR6.11</t>
  </si>
  <si>
    <t>TR6.12</t>
  </si>
  <si>
    <t>TR6.2</t>
  </si>
  <si>
    <t>TR6.21</t>
  </si>
  <si>
    <t>TR7.1</t>
  </si>
  <si>
    <t>TR7.2</t>
  </si>
  <si>
    <t>WS1.1</t>
  </si>
  <si>
    <t>WS1.11</t>
  </si>
  <si>
    <t>WS2.1</t>
  </si>
  <si>
    <t>WS2.11</t>
  </si>
  <si>
    <t>WS3.1</t>
  </si>
  <si>
    <t>WS3.11</t>
  </si>
  <si>
    <t>WS3.2</t>
  </si>
  <si>
    <t>WS3.21</t>
  </si>
  <si>
    <t>WS3.3</t>
  </si>
  <si>
    <t>WS4.1</t>
  </si>
  <si>
    <t>WS4.2</t>
  </si>
  <si>
    <t>WS4.21</t>
  </si>
  <si>
    <t>WS4.22</t>
  </si>
  <si>
    <t>WS5.1</t>
  </si>
  <si>
    <t>WS5.2</t>
  </si>
  <si>
    <t>WS5.3</t>
  </si>
  <si>
    <t>WS5.31</t>
  </si>
  <si>
    <t>WS5.4</t>
  </si>
  <si>
    <t>LED1.1</t>
  </si>
  <si>
    <t>LED1.11</t>
  </si>
  <si>
    <t>LED2.1</t>
  </si>
  <si>
    <t>LED2.11</t>
  </si>
  <si>
    <t>GG1.1</t>
  </si>
  <si>
    <t>GG1.2</t>
  </si>
  <si>
    <t>GG1.21</t>
  </si>
  <si>
    <t>GG1.22</t>
  </si>
  <si>
    <t>GG2.1</t>
  </si>
  <si>
    <t>GG2.11</t>
  </si>
  <si>
    <t>GG2.12</t>
  </si>
  <si>
    <t>GG2.2</t>
  </si>
  <si>
    <t>GG2.3</t>
  </si>
  <si>
    <t>GG3.1</t>
  </si>
  <si>
    <t>GG3.11</t>
  </si>
  <si>
    <t>GG3.12</t>
  </si>
  <si>
    <t>GG3.13</t>
  </si>
  <si>
    <t>GG4.1</t>
  </si>
  <si>
    <t>GG4.2</t>
  </si>
  <si>
    <t>GG5.1</t>
  </si>
  <si>
    <t>GG5.11</t>
  </si>
  <si>
    <t>GG5.12</t>
  </si>
  <si>
    <t>GG5.2</t>
  </si>
  <si>
    <t>GG5.3</t>
  </si>
  <si>
    <t>A1 Indicator short name</t>
  </si>
  <si>
    <t>Percentage of households with access to electricity</t>
  </si>
  <si>
    <t>Number of dwellings provided with connections to mains electricity supply by the municipality</t>
  </si>
  <si>
    <t>Percentage of low-income households that spend more than 10% of their monthly income on electricity</t>
  </si>
  <si>
    <t>Percentage of unplanned outages that are restored to supply within industry standard timeframes</t>
  </si>
  <si>
    <t>Total renewable energy capacity available through IPPs</t>
  </si>
  <si>
    <t>Installed capacity of approved embedded generators on the municipal distribution network</t>
  </si>
  <si>
    <t>Electricity usage per capita</t>
  </si>
  <si>
    <t>Road transport fuel usage per capita</t>
  </si>
  <si>
    <t>Percentage total electricity losses</t>
  </si>
  <si>
    <t>Percentage of atmospheric emission licenses (AELs) processed within guideline timeframes</t>
  </si>
  <si>
    <t>Percentage of households experiencing a problem with noise pollution</t>
  </si>
  <si>
    <t>Tonnes of municipal solid waste sent to landfill per capita</t>
  </si>
  <si>
    <t>Tonnes of municipal solid waste diverted from landfill per capita</t>
  </si>
  <si>
    <t>Total collected municipal solid waste per capita</t>
  </si>
  <si>
    <t>Percentage of households with basic refuse removal services or better</t>
  </si>
  <si>
    <t>Ecosystem/vegetation type threat status</t>
  </si>
  <si>
    <t>Ecosystem/vegetation type protection level</t>
  </si>
  <si>
    <t>Wetland condition index</t>
  </si>
  <si>
    <t>Percentage of households living in adequate housing</t>
  </si>
  <si>
    <t>Title deed backlog ratio</t>
  </si>
  <si>
    <t>Percentage of property market transactions in the gap and affordable housing market range</t>
  </si>
  <si>
    <t>Number of rateable residential properties in the subsidy housing market entering the municipal valuation roll</t>
  </si>
  <si>
    <t>Percentage of households living in formal dwellings who rent</t>
  </si>
  <si>
    <t>Percentage utilisation rate of sports fields</t>
  </si>
  <si>
    <t>Percentage utilisation rate of community halls</t>
  </si>
  <si>
    <t>Average number of library visits per library</t>
  </si>
  <si>
    <t>Number of scheduled public transport access points added</t>
  </si>
  <si>
    <t>NMT paths as a percentage of the total municipal road network length</t>
  </si>
  <si>
    <t>Length of NMT paths built</t>
  </si>
  <si>
    <t>Percentage share of monthly income spent on public transport, for households using public transport</t>
  </si>
  <si>
    <t>Percentage of respondents indicating that they believe public transport to be "safe"</t>
  </si>
  <si>
    <t>Percentage of respondents indicating that they believe public transport to be "reliable"</t>
  </si>
  <si>
    <t>Percentage of households less than 10 minutes walk from scheduled public transport</t>
  </si>
  <si>
    <t>Percentage of persons with disability where access to public transport is problematic</t>
  </si>
  <si>
    <t>Percentage of fatal crashes attributed to road and environmental factors</t>
  </si>
  <si>
    <t>Percentage of unsurfaced road graded</t>
  </si>
  <si>
    <t>Percentage of surfaced municipal road lanes which has been resurfaced and resealed</t>
  </si>
  <si>
    <t>Number of potholes reported per 10kms of municipal road network</t>
  </si>
  <si>
    <t>Road traffic fatalities per 100,000 population</t>
  </si>
  <si>
    <t>Average number of fatalities per fatal crash</t>
  </si>
  <si>
    <t>Percentage of households with access to basic sanitation</t>
  </si>
  <si>
    <t>Number of new sewer connections meeting minimum standards</t>
  </si>
  <si>
    <t>Percentage of households with access to basic water supply</t>
  </si>
  <si>
    <t>Number of new water connections meeting minimum standards</t>
  </si>
  <si>
    <t>Frequency of unplanned water service interruptions</t>
  </si>
  <si>
    <t>Percentage of wastewater samples compliant to water use license conditions</t>
  </si>
  <si>
    <t>Percentage of industries with trade effluent inspected for compliance</t>
  </si>
  <si>
    <t>Percentage of wastewater safely treated</t>
  </si>
  <si>
    <t>Percentage of non-revenue water</t>
  </si>
  <si>
    <t>Total water losses</t>
  </si>
  <si>
    <t>Total per capita consumption of water</t>
  </si>
  <si>
    <t>Percentage of water reused</t>
  </si>
  <si>
    <t>Percentage compliance with the required attendance time for structural firefighting incidents</t>
  </si>
  <si>
    <t>Gross Value Added (GVA) by the municipality per capita</t>
  </si>
  <si>
    <t>Percentage of municipal skills development levy recovered</t>
  </si>
  <si>
    <t>Top management stability</t>
  </si>
  <si>
    <t>Staff vacancy rate</t>
  </si>
  <si>
    <t>Percentage of ward committees that are functional (meet four times a year, are quorate, and have an action plan)</t>
  </si>
  <si>
    <t>Percentage of ward committees with 6 or more ward committee members (excluding the ward councillor)</t>
  </si>
  <si>
    <t>Number of repeat audit findings</t>
  </si>
  <si>
    <t>Percentage of councillors who have declared their financial interests</t>
  </si>
  <si>
    <t>Percentage of administrative staff who have declared their financial interests</t>
  </si>
  <si>
    <t>Number of agenda items deferred to the next council meeting</t>
  </si>
  <si>
    <t>Number of alleged fraud and corruption cases reported per 100 000 population</t>
  </si>
  <si>
    <t>Number of active suspensions longer than three months</t>
  </si>
  <si>
    <t>Quarterly salary bill of suspended officials</t>
  </si>
  <si>
    <t>Percentage of all qualifying households in the municipal area classified as indigent</t>
  </si>
  <si>
    <t>Improved access to electricity</t>
  </si>
  <si>
    <t>Improved affordability of electricity</t>
  </si>
  <si>
    <t>Improved reliability of electricity service</t>
  </si>
  <si>
    <t>Improved energy sustainability</t>
  </si>
  <si>
    <t>Improved air quality</t>
  </si>
  <si>
    <t>Minimised solid waste</t>
  </si>
  <si>
    <t>Increased access to refuse removal</t>
  </si>
  <si>
    <t>Improved access to adequate housing</t>
  </si>
  <si>
    <t>Increased access to and utilisation of social and community facilities</t>
  </si>
  <si>
    <t>Improved affordability of public transport</t>
  </si>
  <si>
    <t>Improved satisfaction with public transport services</t>
  </si>
  <si>
    <t>Improved satisfaction with municipal bus services</t>
  </si>
  <si>
    <t>Improved road safety</t>
  </si>
  <si>
    <t>Improved quality of municipal road network</t>
  </si>
  <si>
    <t>Improved access to sanitation</t>
  </si>
  <si>
    <t>Improved access to water</t>
  </si>
  <si>
    <t>Improved quality of water and sanitation services</t>
  </si>
  <si>
    <t>Improved quality of water (incl. wastewater)</t>
  </si>
  <si>
    <t>Improved water sustainability</t>
  </si>
  <si>
    <t>Improved municipal capability</t>
  </si>
  <si>
    <t>Improved council functionality</t>
  </si>
  <si>
    <t>Zero tolerance of fraud and corruption</t>
  </si>
  <si>
    <t>Outcome</t>
  </si>
  <si>
    <t>Output</t>
  </si>
  <si>
    <t>Percentage of households</t>
  </si>
  <si>
    <t>Number of connections</t>
  </si>
  <si>
    <t>Percentage of MWh</t>
  </si>
  <si>
    <t>Percentage of outages</t>
  </si>
  <si>
    <t>Percentage of energy capacity (MW)</t>
  </si>
  <si>
    <t>MW</t>
  </si>
  <si>
    <t>kWh:person</t>
  </si>
  <si>
    <t>Percentage kWh</t>
  </si>
  <si>
    <t>Air quality index level</t>
  </si>
  <si>
    <t>Percentage of emission licenses</t>
  </si>
  <si>
    <t>Percentage AQ stations</t>
  </si>
  <si>
    <t>Percentage of applications</t>
  </si>
  <si>
    <t>Number of days</t>
  </si>
  <si>
    <t>Tonnes</t>
  </si>
  <si>
    <t>Number of tonnes/capita</t>
  </si>
  <si>
    <t>Index/category</t>
  </si>
  <si>
    <t>Percentage of land in hectares</t>
  </si>
  <si>
    <t>Category</t>
  </si>
  <si>
    <t>Percentage</t>
  </si>
  <si>
    <t>Number of housing units</t>
  </si>
  <si>
    <t>Number of serviced sites</t>
  </si>
  <si>
    <t xml:space="preserve">Ratio: serviced stands completed to property title backlog </t>
  </si>
  <si>
    <t>Number of days: Title deed</t>
  </si>
  <si>
    <t>Number of informal settlements</t>
  </si>
  <si>
    <t>Percentage of informal settlements</t>
  </si>
  <si>
    <t>Percentage of unit residential transactions</t>
  </si>
  <si>
    <t>Percentage of rateable residential properties</t>
  </si>
  <si>
    <t>Number of subsidised residential properties entering the valuation roll</t>
  </si>
  <si>
    <t>Number of days: Applications</t>
  </si>
  <si>
    <t>Percentage of households in formal dwellings</t>
  </si>
  <si>
    <t>Percentage of hours of sport facility bookings</t>
  </si>
  <si>
    <t>Percentage of hours of community hall bookings</t>
  </si>
  <si>
    <t>Number of visits per library per year</t>
  </si>
  <si>
    <t>Percentage of dwelling units</t>
  </si>
  <si>
    <t>Percentage of NMT paths</t>
  </si>
  <si>
    <t>Percentage of respondents</t>
  </si>
  <si>
    <t>Percentage of fatal crashes</t>
  </si>
  <si>
    <t>Percentage of unsurfaced road network, by length</t>
  </si>
  <si>
    <t>Potholes</t>
  </si>
  <si>
    <t>Incidence of fatalities</t>
  </si>
  <si>
    <t>Average number of fatalities</t>
  </si>
  <si>
    <t>Number of sewer connections</t>
  </si>
  <si>
    <t>Number of water connections</t>
  </si>
  <si>
    <t>Number of blockages</t>
  </si>
  <si>
    <t>Number of mains failures</t>
  </si>
  <si>
    <t>Number of service interruptions</t>
  </si>
  <si>
    <t>Percentage of tested samples</t>
  </si>
  <si>
    <t>Percentage of industrial entities inspected</t>
  </si>
  <si>
    <t>Percentage of wastewater</t>
  </si>
  <si>
    <t>Percentage of kilolitres</t>
  </si>
  <si>
    <t>Percentage of water connections</t>
  </si>
  <si>
    <t>Percentage of water</t>
  </si>
  <si>
    <t>Ratio of deaths to population</t>
  </si>
  <si>
    <t>Percentage of incidents</t>
  </si>
  <si>
    <t>Rand</t>
  </si>
  <si>
    <t>Days</t>
  </si>
  <si>
    <t>Percentage of R-value</t>
  </si>
  <si>
    <t>Percentage of working days</t>
  </si>
  <si>
    <t>Percentage of posts</t>
  </si>
  <si>
    <t>Working days</t>
  </si>
  <si>
    <t>Percentage of ward committees</t>
  </si>
  <si>
    <t>Meetings</t>
  </si>
  <si>
    <t>Percentage attendance rate</t>
  </si>
  <si>
    <t>Complaints</t>
  </si>
  <si>
    <t>Qualitative audit result</t>
  </si>
  <si>
    <t>Number of audit findings</t>
  </si>
  <si>
    <t>Percentage of councillors</t>
  </si>
  <si>
    <t>Percentage of administrative staff</t>
  </si>
  <si>
    <t>Number of alleged cases</t>
  </si>
  <si>
    <t>Number of suspensions</t>
  </si>
  <si>
    <t>R-value salaries</t>
  </si>
  <si>
    <t>Number of dismissals</t>
  </si>
  <si>
    <t>Number of convictions</t>
  </si>
  <si>
    <t>Number of work opportunities</t>
  </si>
  <si>
    <t>StatsSA General Household Survey</t>
  </si>
  <si>
    <t>There will be a one year lag in this data on account of delays between collection and dissemination of the data.</t>
  </si>
  <si>
    <t>As at the time of the respective StatsSA surveys.</t>
  </si>
  <si>
    <t>None</t>
  </si>
  <si>
    <t>An average over a period of one year</t>
  </si>
  <si>
    <t>Once per municipal year</t>
  </si>
  <si>
    <t>Once per municipal year.</t>
  </si>
  <si>
    <t xml:space="preserve">Average of 2 types of applications, both at the end of the period. </t>
  </si>
  <si>
    <t>End of the reporting period</t>
  </si>
  <si>
    <t>Calculated at the end of the period, comparing the change in the total area remaining as open space over the year in review.</t>
  </si>
  <si>
    <t>End of reporting period</t>
  </si>
  <si>
    <t>The calculation is easily done using both a numerator and denominator obtained from the StatsSA General Household Survey.</t>
  </si>
  <si>
    <t>The value of the housing is linked to the income bracket that defines the gap and affordable housing market. If the income band changes for the household the value for the gap and affordable housing market band will need to change as well.</t>
  </si>
  <si>
    <t>The calculation includes only households listed as residing in formal dwellings.</t>
  </si>
  <si>
    <t>Where booking data is not kept, the available hours should still be captured in the denominator in order to incentivise booking systems to be put in place.</t>
  </si>
  <si>
    <t>Measured as at the end of the financial year. Only access points to portions of the network that are active on the last day of the financial year should be counted.</t>
  </si>
  <si>
    <t xml:space="preserve">Measured as at the end of the financial year. </t>
  </si>
  <si>
    <t>Measured as at the end of financial reporting period</t>
  </si>
  <si>
    <t>Measured as per previous year's Road Traffic Accident Report</t>
  </si>
  <si>
    <t>Basic sanitation (meeting minimum requirements) includes access to either of the following: (1) Flush toilet (sewerage system), (2) Flush toilet (septic tank), and/or (3) VIP. In order to calculate, will need to obtain data for all individual service levels. 
It is therefore assumed that:
Total number of households with access to sanitation is the sum of:
(1) Access to sanitation: Flush toilet (connected to sewerage system)
(2) Access to sanitation: Flush toilet (with septic tank)
(3) Access to sanitation: Pit toilet with ventilation (VIP)
Total number of households without access to sanitation is the sum of:
(4) Access to sanitation: Chemical toilet
(5) Access to sanitation: Pit toilet without ventilation
(6) Access to sanitation: Bucket toilet
(7) Access to sanitation: Other
(8) Access to sanitation: No sanitation</t>
  </si>
  <si>
    <t>Basic water supply (meeting minimum requirements) includes access to either of the following: (1) Piped (tap) water inside dwelling/house (2) Piped (tap) water inside yard, and/or (3) Community stand: &lt;200 m. In order to calculate, will need to obtain data for all individual service levels. 
It is therefore assumed that:
Total number of households with access to water is the sum of:
(1) Access to water: Piped (tap) water inside dwelling/house
(2) Access to water: Piped (tap) water inside yard
(3) Access to water: Piped (tap) water on community stand: distance less than 200m from dwelling/institution
Total number of households without access to water is the sum of:
(4) Access to water: Piped (tap) water on community stand: distance between 200m and 500m from dwelling/institution
(5) Access to water: Piped (tap) water on community stand: distance between 500m and 1000m (1km) from dwelling /institution
(6) Access to water: Piped (tap) water on community stand: distance greater than 1000m (1km) from dwelling/institution
(7) Access to water: No access to piped (tap) water</t>
  </si>
  <si>
    <t>Pumping station blockages shall not be included. Include blockages only where these are the responsibility of the wastewater undertaking entity. This PI may be assessed for periods shorter than one year, but it is recommended that it be used only where data for the variables have been collected for at least a year. Where it has been used for shorter time periods, special consideration is required when used for comparisons, either internal or external to the undertaking.</t>
  </si>
  <si>
    <t>It is recommended that this indicator is not assessed for periods shorter than one year, since it may lead to misleading conclusions. If a shorter assessment period cannot be avoided, special care is required in result interpretation. External comparisons on such time bases must be avoided. If mains failures are to be used for regulating objectives, the use of a complementary indicator, similar to IWA Op31 but excluding failures by third parties is advisable, as they are not a direct fault of the water undertaking. Number should exclude repairs under active leakage control.
Only consider pipelines under the control of or managed by the municipality.</t>
  </si>
  <si>
    <t>While the definition conceptually includes wastewater generated from all economic activities, monitoring will focus on wastewater generated from hazardous industries (as defined by relevant ISIC categories). Countries should report the percentage value for any given year, as well as the percentage change over time.
AMCOW suggests that countries should report the percentage value for any given year, as well as the percentage change over time using the formulas below:
Percentage of wastewater safely treated (i) = 100 – ((0.8 x PWHt) + (0.2 x PWIt))
Percentage change = (3.4i - 3.4baseline ) / 3.4baseline x 100
Where ‘i' is the given year.
As per AMCOW suggestion, the weighting between the two parameters in the indicator calculation is as follows: household = 0.8 and economic activities = 0.2.
AMCOW is therefore assuming that the majority of wastewater within an area originates from household sewage. NOTE this is currently being tested and may be revised in the future.
The Target should preferably be &lt;=50%.</t>
  </si>
  <si>
    <t xml:space="preserve">Calculated as at the last day of the financial year under investigation </t>
  </si>
  <si>
    <t>Water losses can be calculated as the System Input Volume (see data element 2) minus the Authorised Consumption (see data element 3).
This indicator is adequate for urban distribution systems. Used if service connections density is &gt; 20 / km of mains. IWA Op24 shall be used if service connections density is &lt; 20 / km of mains (e.g. rural distribution systems or bulk supply systems). IWA PI is L/connection/year but converted to L/connection/day as this is more commonly used in practice.
Although IWA/MBI specify m³/connection/year, DWS traditionally requires this performance indicator in units of L/connection/day. Therefore, in order to calculate this performance indicator, a unit conversion is required from m³ to L. To do this, the Water Losses in m³ is multiplied by a 1000 to convert this to Water Losses in L.</t>
  </si>
  <si>
    <t>The exported water is the sum of both raw exported and treated exported water.
In order to calculate this performance indicator, a unit conversion is required from m³ to L. To do this, the water volume data in m³ is multiplied by a 1000 to convert this to L.</t>
  </si>
  <si>
    <t>Volume of water recycled and reused (VRR) is the sum of (appropriately treated) reused water volumes from each of the two types listed below (two data elements pertaining to agriculture drainage and irrigation usage are excluded from the AMCOW definition to suit the South African context). 
AMCOW suggests that countries should report the percentage value for any given year, as well as the percentage change over time using the formulas below:
Percentage of water recycled and reused (PRR) = VRR / TWW x 100
Percentage change = (PRRi - PRR2015 ) / PRR2015 x 100
Where ‘i' is the given year.
For each parameter, specify whether the values are metered or estimated. If estimated, the estimation method should be specified.</t>
  </si>
  <si>
    <t xml:space="preserve">None </t>
  </si>
  <si>
    <t>A greater capacity of renewable energy available through IPPs will indicate that the municipality is putting in effort towards diversifying their energy mix and moving towards cleaner green energy.</t>
  </si>
  <si>
    <t>This indicator gives an indication of how much road fuel energy is consumed within the municipality on average per person. It assists in indicating the demand for liquid fuels in the municipality.</t>
  </si>
  <si>
    <t xml:space="preserve">There are 2 main routes for AELs: One where the AEL has to be considered along with an EIA, and another where the AEL is granted independently: (renewal - 60 days; or amendment of an existing license - 10 days). The efficiency with which these routes is administered is assessed based on their respective guideline approval times. </t>
  </si>
  <si>
    <t xml:space="preserve">Most municipalities have by-laws regulating acceptable levels of noise and the periods of time when loud noise is acceptable. Sustained periods of loud or unnatural noise from industry is disruptive to the environment. The indicator seeks to use the number of households reportedly affected by noise pollution during survey to provide an indication of the extent of noise pollution within the municipality. </t>
  </si>
  <si>
    <t xml:space="preserve">Evaluation of the current protection of each ecosystem/vegetation type against its respective biodiversity target , in order to assign an ecosystem protection level category. One of 2 key high-level assessment indicators recommended. Ecosystems are components of biodiversity as defined by the Convention on Biological Diversity. If an area decreases drastically it will have a negative influence on species dependent on that habitat. In that sense this indicator is particularly important for specialist species and endemic species that are dependent on particular habitats in the ecosystem and cannot survive in other ecosystems. </t>
  </si>
  <si>
    <t xml:space="preserve">Government seeks to increase the number of households residing in adequate housing in line with constitutional imperatives and the strategic goals over the medium term. </t>
  </si>
  <si>
    <t>Utilisation rate is indicative of the supply and demand for community facilities. It can be used to inform planning and performance of facilities.</t>
  </si>
  <si>
    <t>Utilisation rate is indicative of the supply and demand for community facilities such as libraries. It can be used to inform planning and performance of facilities. The number of visits is a direct measure of utilisation, whether to access books or to use the space for one of its other community functions.</t>
  </si>
  <si>
    <t>The provision of NMT infrastructure encourages NMT as an alternative to motorised private transport. Dedicated cycling and footpaths and lanes are used to measure the extent of NMT infrastructure is provided, normalised by road network length.</t>
  </si>
  <si>
    <t>The provision of NMT infrastructure encourages NMT as an alternative to private transport use. Pedestrian footpaths and dedicated cycling lanes and paths, are used to measure the extent to which NMT infrastructure is provided, normalised by road network length.</t>
  </si>
  <si>
    <t>The affordability of the public transport system is an important aspect of the effectiveness of the public transport system.</t>
  </si>
  <si>
    <t>User experience, alongside accessibility, is an important condition to realise modal shift. In the South African context, safety is an important determinant of overall user experience.</t>
  </si>
  <si>
    <t>User experience, alongside accessibility, is an important condition to realise modal shift. In the South African context, reliability is an important determinant of overall user experience.</t>
  </si>
  <si>
    <t>Improving access to public transport access through appropriate route coverage is an important contributor to overall accessibility</t>
  </si>
  <si>
    <t>Providing universally accessible public transport services integrated with universally accessible NMT paths is an important contributor to public transport access</t>
  </si>
  <si>
    <t>Prevention strategies for reducing fatalities from traffic collisions must focus on behaviours that place drivers, passengers and pedestrians in high risk circumstances.</t>
  </si>
  <si>
    <t>South Africa comes from a history of separate development which has resulted in many areas not having access to basic sanitation services. A dedicated basic services development programme was initiated in 1994 to eradicate the historic backlogs. The target was for all people in South Africa to have access to a functioning basic sanitation facility by 2014. This target was however not met and a new target date of 2019 has been set, as per the 2014 Medium Term Strategic Framework.</t>
  </si>
  <si>
    <t>South Africa comes from a history of separate development which has resulted in many rural areas not having access to basic water supply. A dedicated basic services development programme was initiated in 1994 to eradicate the historic backlogs. The target was for all people in South Africa to have access to a functioning basic water supply by 2014. This target was however not met and a new target date of 2019 has been set, as per the 2014 Medium Term Strategic Framework.</t>
  </si>
  <si>
    <t xml:space="preserve">Operations and maintenance typically includes the day-to-day activities necessary for the water services system infrastructure and equipment to perform their intended function. To accomplish this, the municipality must operate the systems and equipment responsibly and maintain them properly. Maintaining infrastructure in sound condition is a key element of providing sustainable municipal services. If a poor maintenance regime is followed, an asset may not reach its design life and will have to be replaced early. Since 1994 the focus of Government has been on the provision of basic water and sanitation infrastructure. The effective operation and maintenance of this infrastructure is an essential part of service delivery that has been much neglected. An assessment of 1689 water schemes found that at least 10% were dysfunctional, while a further 20 to 24% were experiencing serious water security problems, and 48% needed urgent refurbishment. Functionality issues can mostly be ascribed to poor management. In order to ensure long term effective water services delivery, an asset management approach must be followed. </t>
  </si>
  <si>
    <t>Service quality or customer satisfaction is measured through customer surveys and the monitoring of complaints/ protests, continuity of supply, affordability and service level indicators. Municipalities face significant challenges as they strive to increase the quality and manage the costs of services to their customers. Service delivery protests have become a regular feature of South African life. Poor services can therefore make it difficult to attract business or industry to an area and will limit job opportunities for residents. Protest and unrest is bad for the local economy, leading to perceptions of instability. Without income from services, the municipality will either be running a bankrupt business or be highly reliant on grants. Resolving these challenges thus brings direct economic benefits to a municipality.</t>
  </si>
  <si>
    <t>Many WWTWs operate above capacity, are in poor condition and deteriorating due to inadequately trained operators and a lack of maintenance. Growing water scarcity (and associated increased reuse of treated effluent) will mean that effluent discharge standards become more important. Furthermore, water treatment works might be located downstream of wastewater treatment works, and untreated or poorly treated effluent is then used as raw water input to these water treatment works. Monitoring the quality of treated effluents from wastewater treatment facilities helps protect health, and aids identification and control of pollution impacts to the environment. Inadequate water supply and sanitation is a direct contributor to high levels of diarrhoea, dysentery and other diseases in Southern Africa and a 1997 study found that the total social cost of diarrhoeal disease was at least 1% of the GDP in South Africa (R3.4 billion). The 2010 General Household Survey showed that there were over 60,000 cases of childhood diarrhoea per month and approximately 9,000 child diarrhoeal deaths in the year.</t>
  </si>
  <si>
    <t>The purpose of this measure is to determine the percentage loss of potential revenue from water service through kilolitres of water purchased but not sold as a result of losses incurred through theft (illegal connections), non- or incorrect metering or wastage as a result of deteriorating water infrastructure.
Water consumption is currently too high and there is poor water use efficiency, and little water conservation and demand management implementation. In particular, the increased percentage of the population with access to water services (as the current backlog is addressed), and the expected improvement in the standard of living, is likely to result in a greater per capita water consumption. New water augmentation schemes will also be costly and are likely to be detrimental to the environment. Effective water conservation and demand management brings about the required change to current water use management practices, and there are opportunities to increase water use efficiency in all water use sectors.</t>
  </si>
  <si>
    <t>Water consumption is currently too high and there is poor water use efficiency, and little water conservation and demand management implementation. In particular, the increased percentage of the population with access to water services (as the current backlog is addressed), and the expected improvement in the standard of living, is likely to result in a greater per capita water consumption. New water augmentation schemes will also be costly and are likely to be detrimental to the environment. Effective water conservation and demand management brings about the required change to current water use management practices, and there are opportunities to increase water use efficiency in all water use sectors.</t>
  </si>
  <si>
    <t>South Africa is a water scarce country. Current non-revenue water for South Africa is estimated to be 39% and associated water losses are 37%. Current indications are that non-revenue water costs South Africa approximately R7 billion Annual. Average per capita consumption is approximately 223 litres which is high for a water scarce country.
Water consumption is currently too high and there is poor water use efficiency, and little water conservation and demand management implementation. In particular, the increased percentage of the population with access to water services (as the current backlog is addressed), and the expected improvement in the standard of living, is likely to result in a greater per capita water consumption. New water augmentation schemes will also be costly and are likely to be detrimental to the environment. Effective water conservation and demand management brings about the required change to current water use management practices, and there are opportunities to increase water use efficiency in all water use sectors.</t>
  </si>
  <si>
    <t xml:space="preserve">The percentage of the municipal skills development levy recovered is a proxy indicator of the successful throughput of municipal staff (permanent and contract) and councillors through on-going skills and development training and courses by the municipality. It is indicative of the municipal spend towards building staff and councillor capability and fostering lifelong learning. </t>
  </si>
  <si>
    <t>This indicator demonstrates the extent to which ward committees are active in terms of filled representation, which is a proxy indicator for the level of community engagement in the public participation system via a formal structure such as the ward committee. The indicator shows the percentage of ward committees that have filled at least 60% of the seats available to them.</t>
  </si>
  <si>
    <t xml:space="preserve">The Audit Opinion of the Auditor-General gives an indication of the credibility of the municipal administration and provides assurance of financial reporting and adherence to governance and administrative legislation. </t>
  </si>
  <si>
    <t xml:space="preserve">The ‘basics’ in municipal governance include compliance with legislation. The AG annually indicates in the findings on compliance whether municipalities are complying with the financial legislation and regulations – it is assumed that when a municipality cannot even comply with the financial legislation, it will also not comply with other legislation applicable to municipalities. By tracking the number of "repeat" findings, a municipality needs to account for why it allows its administration to continue to repeat non-compliant practices year on year. This includes all findings, both financial and non-financial. </t>
  </si>
  <si>
    <t>All administrative staff are required by law to declare their financial interests annually. This provides an indication of whether municipalities are at least aware of potential conflicts of interest.</t>
  </si>
  <si>
    <t xml:space="preserve">This indicator shows the level of engagement councillors have in the affairs of the municipality and to what extent councillors are participating in the business for which they were elected. </t>
  </si>
  <si>
    <t>Principles of good governance require accountability, clean administration and responsible use of public funds. The indicator provides a leading measure of the incidence of fraud and corruption based on alleged incidents.</t>
  </si>
  <si>
    <t>Individuals on suspension continue to receive salaries without executing their municipal functions. Tracking the suspensions lasting more than three months provides an indication of the processing efficiency in cases of alleged misconduct. This is one indicator of the processing of administrative justice as it relates to human resources.</t>
  </si>
  <si>
    <t xml:space="preserve">Individuals on suspension continue to receive salaries without executing their municipal functions. Tracking the salary bill of suspended officials provides an indicator of the extent to which enduring suspensions are costing the municipality money without the benefit of service. </t>
  </si>
  <si>
    <t>Principles of good governance require accountability, clean administration and responsible use of public funds. The indicator provides a leading measure of the incidence of fraud and corruption based on dismissals.</t>
  </si>
  <si>
    <t>Principles of good governance require accountability, clean administration and responsible use of public funds. The indicator provides a measure of the incidence of fraud and corruption based on conviction rates.</t>
  </si>
  <si>
    <t xml:space="preserve">Municipalities provide free basic services to households classified as indigent as a means of alleviating the affects of poverty. This indicator tracks the extent to which household poverty is officially recognised within the municipal area. </t>
  </si>
  <si>
    <t>Percentage of households that have access to electricity services within the municipal area.</t>
  </si>
  <si>
    <t xml:space="preserve">The number of new residential electricity connections to dwellings provided by the municipality </t>
  </si>
  <si>
    <t>The number of new residential electricity connections to dwellings provided by Eskom within municipal jurisdiction</t>
  </si>
  <si>
    <t>The indicator measures the percentage of the household's income spent on electricity services for low income households.</t>
  </si>
  <si>
    <t>The total renewable energy capacity that is available within the municipal jurisdiction via the IPPs, own generation and embedded generators.</t>
  </si>
  <si>
    <t>a. Sum of (Capacity available from a renewable IPP)</t>
  </si>
  <si>
    <t>The average amount of electricity usage per person living in the municipal area</t>
  </si>
  <si>
    <t>The percentage of households that report "Excessive noise/noise pollution" as an environmental problem experienced in their community.</t>
  </si>
  <si>
    <t>Households with basic refuse removal services or better (defined as a minimum of once weekly collection as defined in the Back to Basics framework) as a percentage of total municipal households</t>
  </si>
  <si>
    <t>Proportional share of land cover categories aggregated to relate to biological priority areas within the municipality, relative to the total municipal area. It indicates the presence of available habitats across a municipal area important for maintaining ecological processes, expressed in ha. A decline over time indicates a loss of land supporting biodiversity and local ecosystems. Biodiversity priority areas, or areas of high biodiversity importance, are defined by SANBI (2016) as "Natural or semi-natural areas in the landscape or seascape that are important for conserving a representative sample of ecosystems and species, for maintaining ecological processes, or for the provision of ecosystem services."</t>
  </si>
  <si>
    <t>The proportion of land identified through municipal strategic environmental assessments and EMFs as biodiversity priority areas, which is protected through some mechanism. Mechanisms may include stewardship agreements, conventional protected areas, &amp; biodiversity agreements, among others.</t>
  </si>
  <si>
    <t>Refers to the overall index level rating for wetland conditions within the municipality.</t>
  </si>
  <si>
    <t xml:space="preserve">The number of serviced residential stands completed by the State (including Municipal/Provincial/National) in a single financial year, compared to the number of serviced residential stands (with or without top structures) historically provided by the State (including Municipal/Provincial/National) for which titled deeds have not yet been registered. </t>
  </si>
  <si>
    <t>The percentage of available hours across all community halls that are booked in a year.</t>
  </si>
  <si>
    <t>Percentage of respondents surveyed who indicated that they perceived public transport to be "safe" or "very safe"</t>
  </si>
  <si>
    <t>Percentage of respondents surveyed who indicated that they perceived public transport to be "reliable" or "very reliable"</t>
  </si>
  <si>
    <t xml:space="preserve">The percentage of households surveyed who lives less than 10 minutes walk from bus and rail, excl. MBT. </t>
  </si>
  <si>
    <t xml:space="preserve">The percentage of households surveyed where one or more members are limited in daily travel activity due to disability. </t>
  </si>
  <si>
    <t>The percentage of fatal crashes attributed to road and environmental factors in relation to overall fatal crashes per year within the municipal boundaries.</t>
  </si>
  <si>
    <t>Incidence of reported traffic fatalities per 100 000 population per year</t>
  </si>
  <si>
    <t>The number of road traffic deaths divided by the number of fatal crashes per year as reported within the municipal boundaries.</t>
  </si>
  <si>
    <t>Percentage of households accessing ("using") a toilet facility that meets minimum standards for basic sanitation out of all households within the municipality. Minimum standards are currently defined as a either a flush toilet (sewerage system) and/or flush toilet (septic tank), and/or a pit toilet connected to ventilation (VIP).</t>
  </si>
  <si>
    <t xml:space="preserve">The total number of new sewer connections (defined as connections to a flush toilet connected to the sewerage system or a septic tank or a VIP toilet) made as part of state-subsidised human settlements development. This is inclusive of new sewer connections to communal facilities that meet basic sanitation standards. </t>
  </si>
  <si>
    <t>Number of blockages in sewers per 100km of sewer length per year. Blockages are defined as reported or logged blockages that result in an obstruction of system flow which may be caused by roots, obstructive items or other pipeline disruption.</t>
  </si>
  <si>
    <t xml:space="preserve">Percentage of Wastewater Quality Compliance to specified licence/permit/authorisation requirements tested during the municipal financial year. The percentage is calculated on the basis of aggregated results per Water Use License determinant. </t>
  </si>
  <si>
    <t>Proportion of wastewater generated both by households (sewage and faecal sludge), as well as economic activities (based on ISIC categories) safely treated compared to total wastewater generated both through households and economic activities.</t>
  </si>
  <si>
    <t xml:space="preserve">Non-revenue water is defined as the sum of unbilled authorized consumption, apparent losses (unbilled unauthorised consumption and meter inaccuracies) and real losses (from transmission mains, storage facilities, distribution mains or service connections). </t>
  </si>
  <si>
    <t>Total (apparent and real) losses, expressed in terms of annual volume lost per service connection per day.</t>
  </si>
  <si>
    <t>The total system input volume minus the total exported (raw and treated) water per population per day of the assessment period.</t>
  </si>
  <si>
    <t>The percentage of ward committees that are deemed to be 'functional' out of all wards in the municipality. Functional is defined as- they have an agreed annual ward committee action plan by end of Q1 of the year under review and had at least four quorate meetings in that year.</t>
  </si>
  <si>
    <t>The percentage of ward committees that had 6 or more members, excluding the ward councillor, as a proportion of the total number of wards at the last day of the reporting period.</t>
  </si>
  <si>
    <t>“Repeat” findings refer to those findings which have persisted from one year of reporting to the next. These are identified as repeat findings by the Auditor-General on the following administrative areas including but not limited to:
i) annual financial statements and annual report
ii) Strategic planning and performance 
iii) Consequence management
iv) Human Resource management</t>
  </si>
  <si>
    <t xml:space="preserve">The average percentage of members of the municipal council that attended council meetings. </t>
  </si>
  <si>
    <t xml:space="preserve">The number of agenda items that have been deferred to the next council meeting because the council has failed to reach a quorum or withheld decisions on those items. Where multiple council meetings have been held, this is the sum total of those items deferred. This does not refer to agenda items referred to other structures, only items for which no decision or action is taken. </t>
  </si>
  <si>
    <t xml:space="preserve">The number of alleged incidents of fraud and corruption reported to the municipality during the period under review, normalised per 100 000 of the population. Corruption is defined broadly in the Prevention and Combating of Corrupt Activities Act 12 of 2004 in Chapter 2(s3) and any criminal offence that may fall within the ambit of this definition is included for the purposes of this indicator. </t>
  </si>
  <si>
    <t xml:space="preserve">Refers to the total number of active suspensions at the time of reporting that were initiated more than three months prior and had not yet been resolved. </t>
  </si>
  <si>
    <t>The sum of the salary bill for all officials suspended from work or employment for the municipality for misconduct during the reporting period.</t>
  </si>
  <si>
    <t xml:space="preserve">The number of convictions for bribery and/or corruption arising from incidents reported to the municipality, normalised per 100 000 of the population. Corruption is defined broadly in the Prevention and Combating of Corrupt Activities Act 12 of 2004 in Chapter 2(s3) and any criminal offence that may fall within the ambit of this definition is included for the purposes of this indicator. </t>
  </si>
  <si>
    <t>The number of households officially registered on the municipalities indigent register as a percentage of all households within the municipal area.</t>
  </si>
  <si>
    <t xml:space="preserve">To be determined. Evaluate the condition of each ecosystem against its own target, and assign an ecosystem threat score based on the performance across all of the ecosystems in the municipality. Score categories could be Critically Endangered, Endangered, Vulnerable and Least Threatened. </t>
  </si>
  <si>
    <t>(1) Wetland Condition Index</t>
  </si>
  <si>
    <t>(1) Sum total number of all council agenda items deferred to the next meeting</t>
  </si>
  <si>
    <t>(1) Simple count of the number of active suspensions in the municipality lasting more than three months</t>
  </si>
  <si>
    <t>Annual</t>
  </si>
  <si>
    <t>Quarterly</t>
  </si>
  <si>
    <t>Biennial</t>
  </si>
  <si>
    <t>All metros are AEL Authorities. This indicator is based on guidance provided by DEA Chief Directorate: Air Quality Management and Climate Change, contained within Atmospheric Emission Licence: Manual for Licensing Authorities (2009). http://www.saaqis.org.za/documents/Atmospheric_emission_licence_Manual_for_licensing_authorities_1.pdf</t>
  </si>
  <si>
    <t xml:space="preserve">Technically the indicator would be better placed under a separate outcome because noise pollution is not an air quality issue. Nevertheless, it is included here for the time being. </t>
  </si>
  <si>
    <t>None.</t>
  </si>
  <si>
    <t>This may not capture the entire amount of waste diversion in the waste chain, as it does not capture waste diversion via private facilities, but it will reflect the success of municipal efforts with regard to waste under their control.</t>
  </si>
  <si>
    <t xml:space="preserve">This is based directly on ISO 16.2. </t>
  </si>
  <si>
    <t>Protected areas are areas of land or sea that are formally protected by legal or other effective means, and are managed mainly for biodiversity conservation. Discussion has begun on a national level about possible categories and index levels, but nothing has been agreed yet. The development of this indicator should be informed by those processes. Note that Andrew Skowno (SANBI) and Stephen Holness (NMMU) are currently working on updated biodiversity indictors as part of a national biodiversity monitoring framework. Dr Stephen Holness, sholness@nmmu.ac.za. Andrew Skowno, Lead: National Biodiversity Assessment, A.Skowno@sanbi.org.za</t>
  </si>
  <si>
    <t>Additional discussion is required regarding the types of protection which should be included, but is intended to be broader than formal "protected area" status. The mechanism should provide some type of legally binding protection.</t>
  </si>
  <si>
    <t>Should be developed in consultation with DEA and DWS. SACN indicator 115: River and wetland health has the potential for inclusion as an alternative.</t>
  </si>
  <si>
    <t xml:space="preserve">The indicator does not currently distinguish between the size of an informal settlement. It treats all designated informal settlements equally, regardless of size. </t>
  </si>
  <si>
    <t>The MBI code for this performance indicator is SD127.</t>
  </si>
  <si>
    <t>The MBI code for this performance indicator is SD126.</t>
  </si>
  <si>
    <t>The IWA code for this performance indicator is wOp34.
The MBI code for this performance indicator is OM5.
MBI formula: OM5 (%) = wD38 / (wC1/100)</t>
  </si>
  <si>
    <t>The IWA code for this performance indicator is wQS27.
Formula: wQS27 (%) = wF20 / wF12 x 100.
The MBI code for this performance indicator is SD124.
Formula: SD124 (%) = wF20 / wF12 x 100.
A suggestion was made to include a measure of interruptions.</t>
  </si>
  <si>
    <t>The MBI code for this performance indicator is OM4.
Formula: OM4 = D28 / C8 x 100
The IWA code for this performance indicator is Op31.
Formula: Op31 = D28 / C8 x 100</t>
  </si>
  <si>
    <t>The MBI code for this performance indicator is SD123.
Formula: SD123 (%) = F137 / F15 x 100.
A suggestion was made to include a measure of interruptions.</t>
  </si>
  <si>
    <t>The IWA code for this performance indicator is QS14.
Formula: QS14 (%) = D36 / C24 x 1000.
The MBI code for this performance indicator is SD11_1.
Formula: SD11_1 (%) = D36 / C24 x 1000.</t>
  </si>
  <si>
    <t xml:space="preserve">A leading and similar indicator to WS 4.2. Not considered ready at this time. </t>
  </si>
  <si>
    <t>It is expected that implementation of the free basic service policy is included in the calculation for sale of water.</t>
  </si>
  <si>
    <t>The IWA code for this performance indicator is Op23.
The MBI code for this performance indicator is WDM11.
IWA (and MBI) alternatively specify Water losses in different units to DWS, notably Water losses (m³/connection/year). 
Water losses (m³/connection/year) can be calculated using the following formula:
(Water losses X 365 / assessment period) / number of service connections.</t>
  </si>
  <si>
    <t xml:space="preserve">The MBI code for this performance indicator is SD101.
Formula: SD101 (%) = CI54_1 / (CI54_1+CI54_2) x 100.
There will be instances when unmetered connections are unknown and not accounted for in this indicator. However, the intention is to reduce and potentially eliminate these over time. </t>
  </si>
  <si>
    <t>There may be a recovery lag that can only be reported upon later.</t>
  </si>
  <si>
    <t>Where a new S56 or 57 post has been created this should be reflected in a pro-rata treatment of the reporting period. This indicator could be run just for the MM position as well.</t>
  </si>
  <si>
    <t>If a municipality lacks an approved organisational structure there is potential for this to be manipulated. The municipality should have an approved organisational structure as a pre-requisite for this indicator.</t>
  </si>
  <si>
    <t>No additional notes</t>
  </si>
  <si>
    <t>The data retrieved for this indicator will be one year delayed due to the length of time it takes to undergo the audit process</t>
  </si>
  <si>
    <t>The desired target is No Finding or “addressed” finding.</t>
  </si>
  <si>
    <t xml:space="preserve">This indicator should be viewed in conjunction with the other related outcome indicators of which this should be a predictor of consequences to follow if systems of accountability are functioning appropriately. </t>
  </si>
  <si>
    <t xml:space="preserve">Ideally, there should be no instances of suspensions enduring for periods longer than three months. </t>
  </si>
  <si>
    <t>This target and performance should be set in relation to historic trend data and what is an acceptable cost to the organisation on a quarterly basis. Ideally, the target should be R0, but this is unlikely.</t>
  </si>
  <si>
    <t xml:space="preserve">This indicator should be viewed in conjunction with the other related outcome indicators of which this should be an indicator of consequence following from systems of accountability. </t>
  </si>
  <si>
    <t>Reporting responsibility</t>
  </si>
  <si>
    <t>National</t>
  </si>
  <si>
    <t>Shared</t>
  </si>
  <si>
    <t>Municipality</t>
  </si>
  <si>
    <t>Municipal</t>
  </si>
  <si>
    <t>Tier 1</t>
  </si>
  <si>
    <t>Tier 3</t>
  </si>
  <si>
    <t>Tier 2</t>
  </si>
  <si>
    <t>Tier 4</t>
  </si>
  <si>
    <t>B CODE</t>
  </si>
  <si>
    <t>EE1.1(1)</t>
  </si>
  <si>
    <t>EE1.11(1)</t>
  </si>
  <si>
    <t>EE1.12(1)</t>
  </si>
  <si>
    <t>EE2.1(1)</t>
  </si>
  <si>
    <t>EE2.11(1)</t>
  </si>
  <si>
    <t>EE2.2(1)</t>
  </si>
  <si>
    <t>EE3.1(1)</t>
  </si>
  <si>
    <t>EE3.11(1)</t>
  </si>
  <si>
    <t>EE3.2(1)</t>
  </si>
  <si>
    <t>EE3.21(1)</t>
  </si>
  <si>
    <t>EE3.3(1)</t>
  </si>
  <si>
    <t>EE3.4(1)</t>
  </si>
  <si>
    <t>EE4.1(1)</t>
  </si>
  <si>
    <t>EE4.11(1)</t>
  </si>
  <si>
    <t>EE4.12(1)</t>
  </si>
  <si>
    <t>EE4.2(1)</t>
  </si>
  <si>
    <t>EE4.3(1)</t>
  </si>
  <si>
    <t>EE4.4(1)</t>
  </si>
  <si>
    <t>ENV1.1(1)</t>
  </si>
  <si>
    <t>ENV1.11(1)</t>
  </si>
  <si>
    <t>ENV1.12(1)</t>
  </si>
  <si>
    <t>ENV1.13(1)</t>
  </si>
  <si>
    <t>ENV1.3(1)</t>
  </si>
  <si>
    <t>ENV2.1(1)</t>
  </si>
  <si>
    <t>ENV2.2(1)</t>
  </si>
  <si>
    <t>ENV2.3(1)</t>
  </si>
  <si>
    <t>ENV3.1(1)</t>
  </si>
  <si>
    <t>ENV3.11(1)</t>
  </si>
  <si>
    <t>ENV3.2(1)</t>
  </si>
  <si>
    <t>ENV4.1(1)</t>
  </si>
  <si>
    <t>ENV4.11(1)</t>
  </si>
  <si>
    <t>ENV4.2(1)</t>
  </si>
  <si>
    <t>ENV4.21(1)</t>
  </si>
  <si>
    <t>ENV4.3(1)</t>
  </si>
  <si>
    <t>ENV5.1(1)</t>
  </si>
  <si>
    <t>HS1.1(1)</t>
  </si>
  <si>
    <t>HS1.11(1)</t>
  </si>
  <si>
    <t>HS1.12(1)</t>
  </si>
  <si>
    <t>HS1.2(1)</t>
  </si>
  <si>
    <t>HS1.21(1)</t>
  </si>
  <si>
    <t>HS1.3(1)</t>
  </si>
  <si>
    <t>HS1.31(1)</t>
  </si>
  <si>
    <t>HS2.1(1)</t>
  </si>
  <si>
    <t>HS2.2(1)</t>
  </si>
  <si>
    <t>HS2.21(1)</t>
  </si>
  <si>
    <t>HS2.22(1)</t>
  </si>
  <si>
    <t>HS2.3(1)</t>
  </si>
  <si>
    <t>HS3.1(1)</t>
  </si>
  <si>
    <t>HS3.4(1)</t>
  </si>
  <si>
    <t>HS3.5(1)</t>
  </si>
  <si>
    <t>HS3.6(1)</t>
  </si>
  <si>
    <t>TR1.1(1)</t>
  </si>
  <si>
    <t>TR2.1(1)</t>
  </si>
  <si>
    <t>TR4.1(1)</t>
  </si>
  <si>
    <t>TR4.2(1)</t>
  </si>
  <si>
    <t>TR4.21(1)</t>
  </si>
  <si>
    <t>TR5.1(1)</t>
  </si>
  <si>
    <t>TR5.2(1)</t>
  </si>
  <si>
    <t>TR6.1(1)</t>
  </si>
  <si>
    <t>TR6.11(1)</t>
  </si>
  <si>
    <t>TR6.12(1)</t>
  </si>
  <si>
    <t>TR6.2(1)</t>
  </si>
  <si>
    <t>TR6.21(1)</t>
  </si>
  <si>
    <t>TR7.1(1)</t>
  </si>
  <si>
    <t>TR7.2(1)</t>
  </si>
  <si>
    <t>WS1.1(1)</t>
  </si>
  <si>
    <t>WS1.11(1)</t>
  </si>
  <si>
    <t>WS2.1(1)</t>
  </si>
  <si>
    <t>WS2.11(1)</t>
  </si>
  <si>
    <t>WS3.1(1)</t>
  </si>
  <si>
    <t>WS3.11(1)</t>
  </si>
  <si>
    <t>WS3.2(1)</t>
  </si>
  <si>
    <t>WS3.21(1)</t>
  </si>
  <si>
    <t>WS3.3(1)</t>
  </si>
  <si>
    <t>WS4.1(1)</t>
  </si>
  <si>
    <t>WS4.2(1)</t>
  </si>
  <si>
    <t>WS4.21(1)</t>
  </si>
  <si>
    <t>WS4.22(1)</t>
  </si>
  <si>
    <t>WS5.1(1)</t>
  </si>
  <si>
    <t>WS5.2(1)</t>
  </si>
  <si>
    <t>WS5.3(1)</t>
  </si>
  <si>
    <t>WS5.31(1)</t>
  </si>
  <si>
    <t>WS5.4(1)</t>
  </si>
  <si>
    <t>LED1.1(1)</t>
  </si>
  <si>
    <t>LED2.1(1)</t>
  </si>
  <si>
    <t>LED2.11(1)</t>
  </si>
  <si>
    <t>GG1.1(1)</t>
  </si>
  <si>
    <t>GG1.2(1)</t>
  </si>
  <si>
    <t>GG1.21(1)</t>
  </si>
  <si>
    <t>GG1.22(1)</t>
  </si>
  <si>
    <t>GG2.1(1)</t>
  </si>
  <si>
    <t>GG2.11(1)</t>
  </si>
  <si>
    <t>GG2.12(1)</t>
  </si>
  <si>
    <t>GG2.2(1)</t>
  </si>
  <si>
    <t>GG2.3(1)</t>
  </si>
  <si>
    <t>GG3.1(1)</t>
  </si>
  <si>
    <t>GG3.11(1)</t>
  </si>
  <si>
    <t>GG3.12(1)</t>
  </si>
  <si>
    <t>GG3.13(1)</t>
  </si>
  <si>
    <t>GG4.1(1)</t>
  </si>
  <si>
    <t>GG4.2(1)</t>
  </si>
  <si>
    <t>GG5.1(1)</t>
  </si>
  <si>
    <t>GG5.11(1)</t>
  </si>
  <si>
    <t>GG5.12(1)</t>
  </si>
  <si>
    <t>GG5.2(1)</t>
  </si>
  <si>
    <t>GG5.3(1)</t>
  </si>
  <si>
    <t>B1 Data Element</t>
  </si>
  <si>
    <t>(1) Number of households receiving Free Basic Electricity</t>
  </si>
  <si>
    <t>(1) Number of low income households that spend more than 10% of their income on electricity</t>
  </si>
  <si>
    <t>(1) Amount of renewable energy capacity available from IPPs</t>
  </si>
  <si>
    <t>(1) Sum of (Capacity available from a renewable IPP)</t>
  </si>
  <si>
    <t>(1) Total Eskom Sales direct to municipal customers</t>
  </si>
  <si>
    <t xml:space="preserve"> (1) Total liquid fuels sales for road transport </t>
  </si>
  <si>
    <t xml:space="preserve">(1) Number of fully operational AQ monitoring stations </t>
  </si>
  <si>
    <t>(1) Number of households experiencing noise pollution</t>
  </si>
  <si>
    <t xml:space="preserve">(1) Tonnes of municipal solid waste disposed of in sanitary/licensed landfills </t>
  </si>
  <si>
    <t xml:space="preserve">(1) Number of households who have their refuse removed at least once a week. </t>
  </si>
  <si>
    <t>(1) Map of local vegetation types</t>
  </si>
  <si>
    <t>(1) Mapped and classified vegetation types</t>
  </si>
  <si>
    <t>(1) Number of households that live in formal dwellings</t>
  </si>
  <si>
    <t>(1) Number of informal settlements enumerated and classified according to the UISP categorisation, or equivalent.</t>
  </si>
  <si>
    <t>(1) Number of households in formal dwellings 'renting'</t>
  </si>
  <si>
    <t xml:space="preserve">(1) Sum of hours booked across all community halls in the period of assessment </t>
  </si>
  <si>
    <t>(1) Total number of library visits</t>
  </si>
  <si>
    <t>(1) Length of NMT paths</t>
  </si>
  <si>
    <t xml:space="preserve">(1) Length of NMT paths built (in KMs) </t>
  </si>
  <si>
    <t>(1) Number of respondents surveyed who indicated that they perceive public transport to be "reliable" or "very reliable"</t>
  </si>
  <si>
    <t>(1) Number of respondents surveyed who indicated that they perceive public transport to be "safe" or "very safe"</t>
  </si>
  <si>
    <t>(1) Number of fatal crashes attributed to road and environmental factors</t>
  </si>
  <si>
    <t>(1) Number of reported road traffic deaths</t>
  </si>
  <si>
    <t>(1) Number of road traffic deaths</t>
  </si>
  <si>
    <t>(1) Number of households using a flush toilet (connected to sewerage system)</t>
  </si>
  <si>
    <t>(1) Number of new sewer connections to consumer units</t>
  </si>
  <si>
    <t>(1) Number of households with the main source of drinking water (1) piped (tap) water inside dwelling/institution</t>
  </si>
  <si>
    <t>(1) Number of new water connections to piped (tap) water</t>
  </si>
  <si>
    <t>(1) Number of wastewater samples tested per determinant that meet compliance to specified water use license requirements</t>
  </si>
  <si>
    <t>(1) Percentage of household (sewage and faecal sludge) wastewater safely treated (PWHt)</t>
  </si>
  <si>
    <t>(1) System input volume</t>
  </si>
  <si>
    <t>(1) Number of reported deaths attributed to fire or fire-related causes</t>
  </si>
  <si>
    <t>(1) R-value of municipal skills development levy recovered</t>
  </si>
  <si>
    <t>(1) Total sum of standard working days, in the reporting period, that each S56 and S57 post was occupied by a fully appointed official (not suspended or vacant) with a valid signed contract and performance agreement)</t>
  </si>
  <si>
    <t>(1) Functional ward committees</t>
  </si>
  <si>
    <t>(1) Total number of ward committees with 6 or more members</t>
  </si>
  <si>
    <t>(1) Total number of councillor convened ward community meetings</t>
  </si>
  <si>
    <t>(1) Number of councillors that have declared their financial interests</t>
  </si>
  <si>
    <t>(1) Number of administrative staff that have declared their financial interests</t>
  </si>
  <si>
    <t>(1) The sum total of councillor attendance of all council meetings</t>
  </si>
  <si>
    <t>(1) Sum of the salary bill for all suspended officials for the reporting period</t>
  </si>
  <si>
    <t>(1) Number of households classified as indigent</t>
  </si>
  <si>
    <t>(1) R-value of operating budget expenditure on free basic services</t>
  </si>
  <si>
    <t>B2 Frequency of collection</t>
  </si>
  <si>
    <t>n/a</t>
  </si>
  <si>
    <t xml:space="preserve">Annual </t>
  </si>
  <si>
    <t>B3 Definition</t>
  </si>
  <si>
    <t>This is the total number of households that have access to electricity</t>
  </si>
  <si>
    <t>Total number of households in the municipality that receive FBE</t>
  </si>
  <si>
    <t>For defined threshold of low income per household, this will be the number of households that spend more than 10% of their income on electricity</t>
  </si>
  <si>
    <t>The amount of renewable energy capacity the municipality sourced directly from an IPP</t>
  </si>
  <si>
    <t>The total amount of electricity sold directly by Eskom to municipal customers</t>
  </si>
  <si>
    <t>amount of liquid fuels consumed by the municipality in total for road transport</t>
  </si>
  <si>
    <t>Total electricity sourced by the municipality</t>
  </si>
  <si>
    <t>The number of households that report "Excessive noise/noise pollution" as an environmental problem experienced in the community.</t>
  </si>
  <si>
    <t>Basic refuse removal is based on the definition provided in the Back to Basics framework. This is aligned with the number of households who have their refuse removed at least once a week, as defined by the StatsSA General Household Survey.</t>
  </si>
  <si>
    <t>Vegetation types are spatial units that are likely to share broadly similar ecological characteristics and functioning. This map is used as a surrogate for a range of biodiversity features. It should cover the entire area that is being assessed and show the historical extent of each vegetation type, including areas where natural habitat has subsequently been modified or lost.</t>
  </si>
  <si>
    <t>Total area identified as a priority biodiversity area which is protected through some mechanism, which may include stewardship agreements, conventional protected areas, &amp; biodiversity agreements as defined in the SANBI 2016 Lexicon of Biodiversity Planning</t>
  </si>
  <si>
    <t>Refers to the number of self-identified 'households' residing in formal dwelling, defined in the StatsSA General Household survey as a structure built according to approved plans, i.e. house on a separate stand, flat or apartment, townhouse, room in backyard, rooms or flatlet elsewhere. Contrasted with informal dwelling and traditional dwelling.</t>
  </si>
  <si>
    <t>The number of designated informal settlements within the municipal area enumerated and classified according to the UISP, or equivalent classification, within the municipal area in the period under assessment.</t>
  </si>
  <si>
    <t>Refers to the number of self-identified households living in formal dwellings whose tenure status is reflected as either: "1 = Rented from private individual" or "2 = Rented from other (incl. municipality and social housing institutions)".</t>
  </si>
  <si>
    <t>Includes the following public facilities as defined in the CSIR Red Book (2000): sports fields; sports courts; sports halls.</t>
  </si>
  <si>
    <t>The total number of hours public community halls are reserved for use.</t>
  </si>
  <si>
    <t>The money spent by household on minibus taxis in the previous week</t>
  </si>
  <si>
    <t>Number of respondents indicating public transport to be "safe" or "very safe"</t>
  </si>
  <si>
    <t>Number of respondents indicating public transport to be "reliable" or "very reliable"</t>
  </si>
  <si>
    <t>The number of households surveyed who live less than 10 minutes walk from bus service</t>
  </si>
  <si>
    <t>The number of households who indicate that there is at least one person in the household with disability, who find access to public transport 'difficult' or 'very difficult'</t>
  </si>
  <si>
    <t>A count of the number of fatal crashes which are attributed to road and environmental factors as captured by the RTMC. Road and environmental factors include sharp bends, poor visibility, road surface, stray animals, poor lighting, road works, smoke, road markings and blind corners.</t>
  </si>
  <si>
    <t>A reported road traffic death refers to when a person or persons are killed during or immediately after a crash, or die within 30 days after a crash happened as a direct result of such a crash.</t>
  </si>
  <si>
    <t>Number of households with access to a flush toilet (connected to sewerage system).</t>
  </si>
  <si>
    <t>Total number of new sanitation connections to consumer units meeting basic standards (defined as connections to a flush toilet connected to the sewerage system or a septic tank or a VIP toilet) made as part of state-subsidised human settlements development.</t>
  </si>
  <si>
    <t>Number of households with the main source of drinking water (1) piped (tap) water inside dwelling/institution</t>
  </si>
  <si>
    <t xml:space="preserve">Total number of new water connections to piped (tap) water as part of state-subsidised human settlements development. This is inclusive of piped (tap) water in the dwelling/institution or in the yard. </t>
  </si>
  <si>
    <t xml:space="preserve">Number of mains failures during the assessment period, including failures of valves and fittings. </t>
  </si>
  <si>
    <t>Total number of tests conducted for Chemical Oxygen Demand and any other water use licensing determinant requirements tested for that are deemed compliant.</t>
  </si>
  <si>
    <t>Number of industries that are registered with the municipality as discharging a trade effluent into the municipal sewer network, and that have actually been inspected, at the reference date.</t>
  </si>
  <si>
    <t>The proportion of household wastewater which is safely treated before disposal or reuse.</t>
  </si>
  <si>
    <t xml:space="preserve">Kilolitres of bulk water supplied is measured as the purchase of bulk water from a water board, Department of Water and Sanitation or internal department. </t>
  </si>
  <si>
    <t>The water volume input of the global system during the assessment period. System input should include water abstracted and all imported water (raw and treated) (IWA A3).</t>
  </si>
  <si>
    <t>The water volume input of the global system during the assessment period. System input should include water abstracted and all imported water (raw and treated).</t>
  </si>
  <si>
    <t xml:space="preserve">Total number of service connections that are metered, at the reference date. </t>
  </si>
  <si>
    <t xml:space="preserve">A simple count of the number of structural fire incidents where the difference between the time of call and the arrival time was 14 minutes or less. </t>
  </si>
  <si>
    <t>The amount of municipal skills development levy recovered by the municipality in R-value.</t>
  </si>
  <si>
    <t>S56 and S57 posts are defined in Municipal Systems Act (2001). Fully appointed does not include posts that either unfilled, vacant or where the incumbent is under suspension or extended sick leave (more than 2 weeks). Contracts and performance agreements are defined in the Municipal Systems Act.</t>
  </si>
  <si>
    <t>The number of ward committees operating in the municipality that hold at least four quorate meetings per year and having a ward committee action plan</t>
  </si>
  <si>
    <t xml:space="preserve">The total number of community meetings convened by ward councillors in the municipality. Community meetings need to be held within the ward, by the ward councillor with a public notice period. </t>
  </si>
  <si>
    <t>As defined by the Office of the Auditor-General</t>
  </si>
  <si>
    <t xml:space="preserve">“Repeat” findings by the Auditor-General on the following administrative areas including but not limited to:
i) annual financial statements and annual report; 
ii) Strategic planning and performance 
iii) Consequence management; 
iv) Human Resource management
</t>
  </si>
  <si>
    <t>The total number of administrative staff that have declared their financial interests in the financial year being reported against.</t>
  </si>
  <si>
    <t>The total attendance by councillors at council meetings during the period of data collection</t>
  </si>
  <si>
    <t>The data element is a simple count of the total number of alleged fraud and corruption cases reported to the municipality involving a representative of the municipality in his/her official capacity (whether an elected office-bearer or employee) for an act of corruption. Corruption is defined broadly in the Prevention and Combating of Corrupt Activities Act 12 of 2004 in Chapter 2(s3) and any criminal offence that may fall within the ambit of this definition is included for the purposes of this data element.</t>
  </si>
  <si>
    <t>Sum of the number of active suspensions initiated more than three months prior to the last day of the reporting period.</t>
  </si>
  <si>
    <t>Sum of the salary bill of all suspended officials for the reporting period</t>
  </si>
  <si>
    <t>The data element is a simple count of the total number of dismissals arising from fraud and corruption cases reported to the municipality involving a representative of the municipality in his/her official capacity (whether an elected office-bearer or employee). Corruption is defined broadly in the Prevention and Combating of Corrupt Activities Act 12 of 2004 in Chapter 2(s3) and any criminal offence that may fall within the ambit of this definition is included for the purposes of this data element.</t>
  </si>
  <si>
    <t>The data element is a simple count of the total number of convictions arising from bribery and/or corruption cases reported to the municipality involving a representative of the municipality in his/her official capacity (whether an elected office-bearer or employee). Corruption is defined broadly in the Prevention and Combating of Corrupt Activities Act 12 of 2004 in Chapter 2(s3) and any criminal offence that may fall within the ambit of this definition is included for the purposes of this data element.</t>
  </si>
  <si>
    <t>The number of households officially registered on the municipal indigent register.</t>
  </si>
  <si>
    <t>B4 Source</t>
  </si>
  <si>
    <t>Municipal Customer &amp; Billing Database</t>
  </si>
  <si>
    <t>Eskom</t>
  </si>
  <si>
    <t>Municipal works management systems (work order systems)</t>
  </si>
  <si>
    <t>Municipal work order systems</t>
  </si>
  <si>
    <t>Municipal systems (perhaps NEPS - Network and Equipment Performance System) and CNL (Customer Network link)</t>
  </si>
  <si>
    <t>Municipal energy trading databases</t>
  </si>
  <si>
    <t>DoE Liquid Fuels Report or GPC</t>
  </si>
  <si>
    <t>Energy trading databases</t>
  </si>
  <si>
    <t>Municipal Air Quality Officer</t>
  </si>
  <si>
    <t>Municipal GIS</t>
  </si>
  <si>
    <t xml:space="preserve">Municipal SDF, and its underlying strategic environmental assessment as required by SPLUMA. </t>
  </si>
  <si>
    <t>Housing Subsidy System</t>
  </si>
  <si>
    <t>Municipal building plan submission register</t>
  </si>
  <si>
    <t>Municipal records</t>
  </si>
  <si>
    <t>City GIS</t>
  </si>
  <si>
    <t>Road Traffic Management Corporation traffic accident data</t>
  </si>
  <si>
    <t>Road Traffic Accident Statistics, Road Traffic Management Corporation</t>
  </si>
  <si>
    <t>WSA</t>
  </si>
  <si>
    <t>Municipal Fire Department</t>
  </si>
  <si>
    <t>Municipal Huma Resource Department</t>
  </si>
  <si>
    <t>Municipal Human Resources Department</t>
  </si>
  <si>
    <t>Municipal Public Participation Unit</t>
  </si>
  <si>
    <t>Municipal Council Meeting Register</t>
  </si>
  <si>
    <t>Office of the Auditor-General Municipal Reports</t>
  </si>
  <si>
    <t>Municipal Council Registrar of Interests</t>
  </si>
  <si>
    <t>Municipal Registrar of Interests</t>
  </si>
  <si>
    <t>Municipal Council Register</t>
  </si>
  <si>
    <t>Council minutes</t>
  </si>
  <si>
    <t>Human Resources Department</t>
  </si>
  <si>
    <t>Municipal indigent register.</t>
  </si>
  <si>
    <t>B5 Units</t>
  </si>
  <si>
    <t>Number of households</t>
  </si>
  <si>
    <t>Number of electricity connections</t>
  </si>
  <si>
    <t>MWh</t>
  </si>
  <si>
    <t>Number of outages</t>
  </si>
  <si>
    <t>Number of customers</t>
  </si>
  <si>
    <t>kWh</t>
  </si>
  <si>
    <t>Number of AELs</t>
  </si>
  <si>
    <t>Number of AQ monitoring stations</t>
  </si>
  <si>
    <t>Number of licenses</t>
  </si>
  <si>
    <t>Tonnes of solid waste</t>
  </si>
  <si>
    <t>Number of complaints</t>
  </si>
  <si>
    <t>ha</t>
  </si>
  <si>
    <t>Number of water samples</t>
  </si>
  <si>
    <t>Number of serviced residential stands</t>
  </si>
  <si>
    <t>Number of unit residential transactions</t>
  </si>
  <si>
    <t>Number of residential property units</t>
  </si>
  <si>
    <t>Number of properties</t>
  </si>
  <si>
    <t>Number of libraries</t>
  </si>
  <si>
    <t>Number of hours</t>
  </si>
  <si>
    <t>Number of visits</t>
  </si>
  <si>
    <t xml:space="preserve">Point feature : Centroid of individual, scheme property or settled farm portion
Point features: Commuter rail, trunk bus stops and taxi ranks
Line features: Feeder bus stops 
</t>
  </si>
  <si>
    <t>Number of scheduled public transport access points</t>
  </si>
  <si>
    <t>Number of respondents</t>
  </si>
  <si>
    <t>Number of fatal crashes</t>
  </si>
  <si>
    <t>Number reported deaths</t>
  </si>
  <si>
    <t>Number of deaths</t>
  </si>
  <si>
    <t>Number sewer blockages</t>
  </si>
  <si>
    <t>Number of sanitation/wastewater service complaints responded to</t>
  </si>
  <si>
    <t>Number mains failures</t>
  </si>
  <si>
    <t>Number of water service complaints responded to</t>
  </si>
  <si>
    <t>Number of compliant tests</t>
  </si>
  <si>
    <t>Number of industrial entities tested as compliant</t>
  </si>
  <si>
    <t>Percentage household wastewater</t>
  </si>
  <si>
    <t>Number of kilolitres</t>
  </si>
  <si>
    <t>m³</t>
  </si>
  <si>
    <t>Number of water services connections</t>
  </si>
  <si>
    <t>10⁹ m³</t>
  </si>
  <si>
    <t>Deaths</t>
  </si>
  <si>
    <t>Structural fire incidents</t>
  </si>
  <si>
    <t>Rands</t>
  </si>
  <si>
    <t>Employees</t>
  </si>
  <si>
    <t>Number of ward committees</t>
  </si>
  <si>
    <t>N/A</t>
  </si>
  <si>
    <t>Repeat findings</t>
  </si>
  <si>
    <t>Councillors</t>
  </si>
  <si>
    <t>Administrative staff</t>
  </si>
  <si>
    <t>Allegations of fraud and corruption</t>
  </si>
  <si>
    <t>Convictions</t>
  </si>
  <si>
    <t>Households</t>
  </si>
  <si>
    <t>R-value</t>
  </si>
  <si>
    <t>Work opportunities</t>
  </si>
  <si>
    <t>Applications</t>
  </si>
  <si>
    <t>B6 Notes</t>
  </si>
  <si>
    <t>The income category levels will be as per those defined in the StatsSA GHS.</t>
  </si>
  <si>
    <t>This is a placeholder for the future when municipalities can purchase from IPPs</t>
  </si>
  <si>
    <t>Aviation fuel should not be included.</t>
  </si>
  <si>
    <t>The time-frame is proposed as the previous financial year, to allow for one complete processing cycle for Route 1 applications.
One year time lag recommended for ease of calculation</t>
  </si>
  <si>
    <t>This is expected to be constant, unless there is a change in the municipal boundary</t>
  </si>
  <si>
    <t>Should be developed in consultation with DEA and DWS.</t>
  </si>
  <si>
    <t>Based on methodology as specified in 2012 "South African water quality guidelines for coastal marine waters, Volume 2: Guidelines for Recreational Use"</t>
  </si>
  <si>
    <t>As above.</t>
  </si>
  <si>
    <t xml:space="preserve">Serviced stands should only be counted once. If a serviced stand is completed in one financial year, and a top structure completed in another financial year, the stand should not be counted a second time. If a stand is serviced and a top structure is provided in the same financial year, it should be counted once in that year. </t>
  </si>
  <si>
    <t>Sum total of all days for all building plan applications is the numerator in the equation. This is cumulative over the course of the municipal financial year. This indicator should ideally be calculated for residential building plans only, if possible. If the available data relates to all building plan applications, this is an adequate proxy.</t>
  </si>
  <si>
    <t>This is a cross-tabulation of dwelling type and tenure status as surveyed in the GHS.</t>
  </si>
  <si>
    <t>See above</t>
  </si>
  <si>
    <t>Sidewalks running along each side of a road is counted double</t>
  </si>
  <si>
    <t>GHS 6.8</t>
  </si>
  <si>
    <t>New GHS question required</t>
  </si>
  <si>
    <t>Revision of GHS 6.9</t>
  </si>
  <si>
    <t>Addition to GHS</t>
  </si>
  <si>
    <t>The data element measures connections per consumer unit and not the total number of delivery points (toilets) that may benefit from a single connection.</t>
  </si>
  <si>
    <t xml:space="preserve">This does not include borehole water or water in a neighbours yard. </t>
  </si>
  <si>
    <t>The IWA code for this performance indicator is wD38.
The MBI code for this performance indicator is wD38.
Pumping station blockages shall not be included. Include blockages in service connections only where these are the responsibility of the wastewater undertaking entity.</t>
  </si>
  <si>
    <t>The IWA code of this data element is wF20.
The MBI code of this data element is wF20.</t>
  </si>
  <si>
    <t>The IWA code for this data element is D28.
The MBI code for this data element is D28.
For ease of assessment, mains failures can be considered equivalent to the number of recorded main repairs, assuming that all failures detected are repaired and recorded. This variable shall exclude repairs under active leakage control.</t>
  </si>
  <si>
    <t>The MBI code for this data element is F137.
In the case of multi-function municipalities, only the service complaints related to water supply activities shall be considered.</t>
  </si>
  <si>
    <t>The IWA code for this data element is D36.
The MBI code for this data element is D36
In this context, only the unplanned (even if notified) or un-notified water supply interruption to customers with a duration (measured to full restoration of supply) of more than 12 hours, caused by bursts or failures in the water supply system and the subsequent repair/renewal measures, shall be accounted for. Includes also those planned interruptions that exceed the notified period. Interruptions inherent to a systematic intermittent supply must not be accounted in this variable.</t>
  </si>
  <si>
    <t>The MBI code for this data element is wD172.</t>
  </si>
  <si>
    <t>The MBI code for this data element is wD186.
Household wastewater includes faecal waste from onsite facilities (such as emptying and cleaning of cesspools and septic tanks, sinks and pits) as well as offsite wastewater treatment plants according to the ISIC definition 3700 for “Sewerage”. Inclusion of onsite facilities is critical from a public health, environment and equity perspective since approximately two thirds of people globally use on-site facilities.</t>
  </si>
  <si>
    <t>The IWA code for this data element is A3.
The MBI code for this data element is A3.
It is recommended that this variable is not assessed for periods shorter than one year, since it may lead to misleading conclusions. If a shorter assessment period cannot be avoided, special care is required in result interpretation. External comparisons on such time bases must be avoided.
Traditionally, this data element is recorded in m³, however, Water Conservation and Demand Management performance indicators can be specified in either m³ or L and a conversion might be required when calculating the performance indicator.</t>
  </si>
  <si>
    <t>The IWA and MBI code for this data element is A3.
Traditionally, this data element is recorded in m³, however, Water Conservation and Demand Management performance indicators can be specified in either m³ or L and a conversion might be required when calculating the performance indicator.</t>
  </si>
  <si>
    <t>The MBI code for this data element is CI54_1.
Metered services allow the municipality to determine the volume of water used by a customer and therefore bill accordingly. Ideally all connections should be metered.</t>
  </si>
  <si>
    <t xml:space="preserve">From this amount the municipality must be able to derive and report on the number of individuals who benefitted from this. </t>
  </si>
  <si>
    <t>Where an official is away from duty while travelling for work, or is utilising annual leave, and another official is acting in their position, the post can still be deemed to be 'fully appointed and occupied".</t>
  </si>
  <si>
    <t xml:space="preserve">The data will be the audited figures for the previous financial year </t>
  </si>
  <si>
    <t>This is the cumulative attendance at all council meetings</t>
  </si>
  <si>
    <t xml:space="preserve">This refers only to allegations reported within the financial year and does not related to concluded cases or cases that remain open from previous years. </t>
  </si>
  <si>
    <t xml:space="preserve">For suspensions effected from the middle of the month a pro-rata salary rate should apply in the calculation of the cost to the municipality. </t>
  </si>
  <si>
    <t xml:space="preserve">This refers only to dismissals reported within the financial year and does not related to concluded cases or cases that remain open from previous years. </t>
  </si>
  <si>
    <t>This assumes the municipal indigent register is updated regularly and that all municipalities maintain a register.</t>
  </si>
  <si>
    <t>C CODE</t>
  </si>
  <si>
    <t>EE1.1(2)</t>
  </si>
  <si>
    <t/>
  </si>
  <si>
    <t>EE2.1(2)</t>
  </si>
  <si>
    <t>EE2.11(2)</t>
  </si>
  <si>
    <t>EE2.2(2)</t>
  </si>
  <si>
    <t>EE3.1(2)</t>
  </si>
  <si>
    <t>EE3.11(2)</t>
  </si>
  <si>
    <t>EE3.2(2)</t>
  </si>
  <si>
    <t>EE3.21(2)</t>
  </si>
  <si>
    <t>EE3.3(2)</t>
  </si>
  <si>
    <t>EE3.4(2)</t>
  </si>
  <si>
    <t>EE4.1(2)</t>
  </si>
  <si>
    <t>EE4.2(2)</t>
  </si>
  <si>
    <t>EE4.3(2)</t>
  </si>
  <si>
    <t>EE4.4(2)</t>
  </si>
  <si>
    <t>ENV1.11(2)</t>
  </si>
  <si>
    <t>ENV1.12(2)</t>
  </si>
  <si>
    <t>ENV1.13(2)</t>
  </si>
  <si>
    <t>ENV1.3(2)</t>
  </si>
  <si>
    <t>ENV2.1(2)</t>
  </si>
  <si>
    <t>ENV2.2(2)</t>
  </si>
  <si>
    <t>ENV2.3(2)</t>
  </si>
  <si>
    <t>ENV3.1(2)</t>
  </si>
  <si>
    <t>ENV3.11(2)</t>
  </si>
  <si>
    <t>ENV3.2(2)</t>
  </si>
  <si>
    <t>ENV4.1(2)</t>
  </si>
  <si>
    <t>ENV4.11(2)</t>
  </si>
  <si>
    <t>ENV4.2(2)</t>
  </si>
  <si>
    <t>ENV4.21(2)</t>
  </si>
  <si>
    <t>ENV5.1(2)</t>
  </si>
  <si>
    <t>HS1.1(2)</t>
  </si>
  <si>
    <t>HS1.2(2)</t>
  </si>
  <si>
    <t>HS1.21(2)</t>
  </si>
  <si>
    <t>HS1.3(2)</t>
  </si>
  <si>
    <t>HS2.1(2)</t>
  </si>
  <si>
    <t>HS2.2(2)</t>
  </si>
  <si>
    <t>HS2.22(2)</t>
  </si>
  <si>
    <t>HS2.3(2)</t>
  </si>
  <si>
    <t>HS3.1(2)</t>
  </si>
  <si>
    <t>HS3.4(2)</t>
  </si>
  <si>
    <t>HS3.5(2)</t>
  </si>
  <si>
    <t>HS3.6(2)</t>
  </si>
  <si>
    <t>TR1.1(2)</t>
  </si>
  <si>
    <t>TR1.2(2)</t>
  </si>
  <si>
    <t>TR2.1(2)</t>
  </si>
  <si>
    <t>TR4.1(2)</t>
  </si>
  <si>
    <t>TR4.2(2)</t>
  </si>
  <si>
    <t>TR4.21(2)</t>
  </si>
  <si>
    <t>TR5.1(2)</t>
  </si>
  <si>
    <t>TR5.2(2)</t>
  </si>
  <si>
    <t>TR6.1(2)</t>
  </si>
  <si>
    <t>TR6.11(2)</t>
  </si>
  <si>
    <t>TR6.12(2)</t>
  </si>
  <si>
    <t>TR6.2(2)</t>
  </si>
  <si>
    <t>TR6.21(2)</t>
  </si>
  <si>
    <t>TR7.1(2)</t>
  </si>
  <si>
    <t>TR7.2(2)</t>
  </si>
  <si>
    <t>WS1.1(2)</t>
  </si>
  <si>
    <t>WS1.11(2)</t>
  </si>
  <si>
    <t>WS2.1(2)</t>
  </si>
  <si>
    <t>WS2.11(2)</t>
  </si>
  <si>
    <t>WS3.1(2)</t>
  </si>
  <si>
    <t>WS3.11(2)</t>
  </si>
  <si>
    <t>WS3.2(2)</t>
  </si>
  <si>
    <t>WS3.21(2)</t>
  </si>
  <si>
    <t>WS3.3(2)</t>
  </si>
  <si>
    <t>WS4.1(2)</t>
  </si>
  <si>
    <t>WS4.2(2)</t>
  </si>
  <si>
    <t>WS4.21(2)</t>
  </si>
  <si>
    <t>WS4.22(2)</t>
  </si>
  <si>
    <t>WS5.1(2)</t>
  </si>
  <si>
    <t>WS5.2(2)</t>
  </si>
  <si>
    <t>WS5.3(2)</t>
  </si>
  <si>
    <t>WS5.31(2)</t>
  </si>
  <si>
    <t>WS5.4(2)</t>
  </si>
  <si>
    <t>LED1.1(2)</t>
  </si>
  <si>
    <t>LED2.1(2)</t>
  </si>
  <si>
    <t>GG1.1(2)</t>
  </si>
  <si>
    <t>GG1.2(2)</t>
  </si>
  <si>
    <t>GG1.21(2)</t>
  </si>
  <si>
    <t>GG1.22(2)</t>
  </si>
  <si>
    <t>GG2.1(2)</t>
  </si>
  <si>
    <t>GG2.11(2)</t>
  </si>
  <si>
    <t>GG2.12(2)</t>
  </si>
  <si>
    <t>GG2.2(2)</t>
  </si>
  <si>
    <t>GG2.3(2)</t>
  </si>
  <si>
    <t>GG3.12(2)</t>
  </si>
  <si>
    <t>GG3.13(2)</t>
  </si>
  <si>
    <t>GG4.1(2)</t>
  </si>
  <si>
    <t>GG4.2(2)</t>
  </si>
  <si>
    <t>GG5.1(2)</t>
  </si>
  <si>
    <t>GG5.2(2)</t>
  </si>
  <si>
    <t>GG5.3(2)</t>
  </si>
  <si>
    <t>C1 Data Element</t>
  </si>
  <si>
    <t>(2) Total number of households in the municipality</t>
  </si>
  <si>
    <t>(2) Number of households with access to electricity in the municipality</t>
  </si>
  <si>
    <t>(2) Total number of low income households</t>
  </si>
  <si>
    <t>(2) Total number of unplanned outages</t>
  </si>
  <si>
    <t>(2) Total population of the municipality</t>
  </si>
  <si>
    <t>(2) Number of AELs issued by the municipality</t>
  </si>
  <si>
    <t>(2) The total number of recognised informal settlements</t>
  </si>
  <si>
    <t>(2) Biodiversity targets for each vegetation type</t>
  </si>
  <si>
    <t xml:space="preserve">(2) Total area identified as a priority biodiversity area </t>
  </si>
  <si>
    <t>(2) Sum of available hours for all community halls in the period of assessment.</t>
  </si>
  <si>
    <t>(2) Length of municipal road network</t>
  </si>
  <si>
    <t>(2) Number of respondents</t>
  </si>
  <si>
    <t>(2) Number of households surveyed with disabled member</t>
  </si>
  <si>
    <t>(2) Overall number of fatal crashes</t>
  </si>
  <si>
    <t>(2) Number of fatal crashes within the municipal boundary</t>
  </si>
  <si>
    <t>(2) Number of households using a flush toilet (with septic tank)</t>
  </si>
  <si>
    <t>(2) Number of new sewer connections to communal toilet facilities.</t>
  </si>
  <si>
    <t>(2) Number of households with the main source of drinking water piped (tap) water inside yard</t>
  </si>
  <si>
    <t>(2) Number of new water connections to public/communal facilities.</t>
  </si>
  <si>
    <t>(2) Total mains length (water) in KMs</t>
  </si>
  <si>
    <t>(2) Total number of water service connections</t>
  </si>
  <si>
    <t>(2) Total wastewater samples tested for all determinants over the municipal financial year</t>
  </si>
  <si>
    <t>(2) Percentage of wastewater from hazardous industries safely treated (PWIt)</t>
  </si>
  <si>
    <t>(2) Number of kilolitres of water sold</t>
  </si>
  <si>
    <t>(2) Exported raw water</t>
  </si>
  <si>
    <t>(2) Total number of distress calls for structural fire incidents received</t>
  </si>
  <si>
    <t>(2) R-value of the total qualifying value of the municipal skills development levy</t>
  </si>
  <si>
    <t>(2) Total number of wards</t>
  </si>
  <si>
    <t>(2) Total number of municipal councillors</t>
  </si>
  <si>
    <t>(2) Total number of municipal administrative staff</t>
  </si>
  <si>
    <t>(2) The total number of council meetings</t>
  </si>
  <si>
    <t>(2) Total operating budget for the municipality</t>
  </si>
  <si>
    <t>C2 Frequency of collection</t>
  </si>
  <si>
    <t>C3 Definition</t>
  </si>
  <si>
    <t>This is the total number of households (of all types - formal, informal, and traditional) within the municipal area of jurisdiction</t>
  </si>
  <si>
    <t>This will be the number of households that fit the definition of a low income household</t>
  </si>
  <si>
    <t>The amount of renewable energy capacity available to the municipality through its own generation plants</t>
  </si>
  <si>
    <t>The total amount of non-technical losses Eskom incurs in servicing municipal customers directly</t>
  </si>
  <si>
    <t xml:space="preserve">The total number of people residing within the municipal area. </t>
  </si>
  <si>
    <t>Electricity sold by the municipality</t>
  </si>
  <si>
    <t>The total number of AELs issued by the municipality. This will not include those AELs issued by other AEL authorities</t>
  </si>
  <si>
    <t>This is the total number of households within the municipal area of jurisdiction</t>
  </si>
  <si>
    <t>Estimated population of the municipality in the year</t>
  </si>
  <si>
    <t>Settlements which have been recognised by municipal authorities as informal.</t>
  </si>
  <si>
    <t>Biodiversity targets are quantitative measures used both to identify conservation priorities (through planning) as well as to evaluate the success or impact of conservation actions (through monitoring). Biodiversity targets refer to the amount of biodiversity that should be kept in a natural or near-natural state in order to meet the goals of representation and persistence. Deciding how much biodiversity is needed to meet conservation goals is not simply a technical step, but is fundamental to many aspects of assessment and prioritisation. Biodiversity targets should be quantitative and based on the best available science to ensure that they are defensible, but more importantly, to provide assurance that by achieving the targets, the desired conservation outcomes of representation and persistence will likewise be achieved.</t>
  </si>
  <si>
    <t>The total area falling within the boundaries of the municipality, expressed in ha</t>
  </si>
  <si>
    <t>Biodiversity targets are quantitative measures used both to identify conservation priorities (through planning) as well as to evaluate the success or impact of conservation actions (through monitoring). Biodiversity targets refer to the amount of biodiversity that should be kept in a natural or near-natural state in order to meet the goals of representation and persistence. Deciding how much biodiversity is needed to meet conservation goals is not simply a technical step, but is fundamental to many aspects of assessment and prioritisation. Biodiversity targets should be quantitative and based on the best available science to ensure that they are defensible, but more importantly, to provide assurance that by achieving the targets, the desired conservation outcomes of
representation and persistence will likewise be achieved.</t>
  </si>
  <si>
    <t>Refers to the number of self-identified 'households' residing in all types of dwellings (inclusive of formal, informal and traditional dwellings) within the municipality identified via the annual household survey.</t>
  </si>
  <si>
    <t>Sum of the total numbers of possible booking hours for the following public facilities as defined in the CSIR red book (2000): sports fields; sports courts; sports halls.</t>
  </si>
  <si>
    <t>A dwelling unit is a structure or part of a structure or group of structures occupied or meant to be occupied by one or more than one household. Includes structure or part of structure which is vacant and/or under construction, but can be lived in at the time of survey. Includes units in collective living quarters, unlike housing units. Dwelling units may therefore comprise housing units plus units in collective living quarters when applicable. (Examples of each are a house, a group of huts, and a flat.)</t>
  </si>
  <si>
    <t>Length of municipal road network.</t>
  </si>
  <si>
    <t>The money spent by household on buses in the previous week</t>
  </si>
  <si>
    <t>The number of households who indicated that they have one or more members with disability</t>
  </si>
  <si>
    <t xml:space="preserve">A fatal crash is a crash resulting in the death of one or more persons. The persons killed may be drivers and passengers of vehicles, or cyclists and pedestrians. Refers to all fatal crashes on any road within the municipal boundary. </t>
  </si>
  <si>
    <t>Total population of the municipality in the year.</t>
  </si>
  <si>
    <t xml:space="preserve">A fatal crash is a crash resulting in the death of one or more persons. The persons killed may be drivers and passengers of vehicles, or cyclists and pedestrians. </t>
  </si>
  <si>
    <t>Number of households with access to flush toilets (with septic tank).</t>
  </si>
  <si>
    <t xml:space="preserve">Number of households with the main source of drinking water piped (tap) water inside yard </t>
  </si>
  <si>
    <t xml:space="preserve">Total number of new water connections to public/communal taps as part of state-subsidised human settlements development. </t>
  </si>
  <si>
    <t xml:space="preserve">Total transmission and distribution mains length (service connections/communication pipes not included), at the reference date. </t>
  </si>
  <si>
    <t xml:space="preserve">Total number of service connections, at the reference date. The authorised pipe connecting the main to the measurement point or to the customer stop-valve, as applicable. </t>
  </si>
  <si>
    <t xml:space="preserve">Total number of tests conducted for Chemical Oxygen Demand (COD) and any other water use licensing determinant requirements during the assessment period. </t>
  </si>
  <si>
    <t>Number of industries that are registered with the municipality as discharging a trade effluent into the municipal sewer network, at the reference date.</t>
  </si>
  <si>
    <t>The proportion of wastewater from hazardous industries (as defined by relevant ISIC categories) which is safely treated before disposal or reuse.</t>
  </si>
  <si>
    <t xml:space="preserve">Total volume of metered and/or non-metered water that, during the assessment period, is taken by registered customers, by the water supplier itself, or by others who are implicitly or explicitly authorised to do so by the water supplier, for residential, commercial, industrial or public purposes. It includes water exported. </t>
  </si>
  <si>
    <t>Total volume of raw water transferred to other water undertaking or to another system from the same supply area during the assessment period.</t>
  </si>
  <si>
    <t xml:space="preserve">Total number of water service connections that are unmetered, at the reference date. </t>
  </si>
  <si>
    <t>Treated municipal wastewater (primary, secondary, tertiary effluents) directly used, i.e. with no or little prior dilution with freshwater during most of the year, for any purpose other than irrigation.</t>
  </si>
  <si>
    <t>Simple count of the total number of structural fire incidents received at the call centre in the period. This refers only to those incidents involving habitable structures within the urban edge.</t>
  </si>
  <si>
    <t>The amount of municipal skills development levy that could have been claimed by the municipality in R-value according to the terms of the levy</t>
  </si>
  <si>
    <t xml:space="preserve">The sum of all standard working days (e.g. not weekends or public holidays) in a year for all S56 and S57 posts. </t>
  </si>
  <si>
    <t>The number of employees on permanent contract employed by the municipality appearing on the approved organisational structure.</t>
  </si>
  <si>
    <t>The total number of wards for which ward committees should be constituted in the municipality</t>
  </si>
  <si>
    <t>The number or wards in the municipality</t>
  </si>
  <si>
    <t>The total number of municipal councillors serving in that municipal financial year.</t>
  </si>
  <si>
    <t>The total number of council meetings held by the council including where a quorum is reached</t>
  </si>
  <si>
    <t>Number of people residing in the municipal area</t>
  </si>
  <si>
    <t>C4 Source</t>
  </si>
  <si>
    <t>Municipal work order systems or planned maintenance plans</t>
  </si>
  <si>
    <t>StatsSA Mid-Year Population Estimate</t>
  </si>
  <si>
    <t>Customer care and billing databases</t>
  </si>
  <si>
    <t>Municipal SDF</t>
  </si>
  <si>
    <t>City transport dept.</t>
  </si>
  <si>
    <t>Municipal Fire Department / Call Centre</t>
  </si>
  <si>
    <t>Council records</t>
  </si>
  <si>
    <t>C5 Units</t>
  </si>
  <si>
    <t>Number of unplanned outages logged on the system</t>
  </si>
  <si>
    <t>Number of people</t>
  </si>
  <si>
    <t>Targets</t>
  </si>
  <si>
    <t xml:space="preserve">percentage </t>
  </si>
  <si>
    <t>Number of subsidised stands and housing units registered</t>
  </si>
  <si>
    <t>Number of building plan applications</t>
  </si>
  <si>
    <t>Point feature</t>
  </si>
  <si>
    <t>KMs of sewers</t>
  </si>
  <si>
    <t>KM mains length</t>
  </si>
  <si>
    <t>Number of water service complaints logged</t>
  </si>
  <si>
    <t>Number of service connections</t>
  </si>
  <si>
    <t>Total number of tests conducted</t>
  </si>
  <si>
    <t>Number of industries registered</t>
  </si>
  <si>
    <t>Distress calls</t>
  </si>
  <si>
    <t>Number of wards</t>
  </si>
  <si>
    <t>Wards</t>
  </si>
  <si>
    <t xml:space="preserve">Population </t>
  </si>
  <si>
    <t>C6 Notes</t>
  </si>
  <si>
    <t xml:space="preserve">The data element is understood to be specific to the survey item used to obtain the data by Statistics South Africa to avoid issues arising from non-response during the survey. </t>
  </si>
  <si>
    <t>While EIAs and AELs are interdependent, the onus is on the AEL Authority to ensure that it participates actively in the EIA consideration and approval process to ensure that all relevant air quality issues are addressed within the time-frames of the EIA.
One year time lag recommended for ease of calculation.</t>
  </si>
  <si>
    <t>"The setting of biodiversity targets is still a developing science in many contexts, and can become the basis for contentious and time-consuming debate amongst scientists. It is better to use a pragmatic approach (such as a flat target of 20% of each ecosystem type) than to wait for perfect science or consensus on ecologically-based targets. Flat targets can still provide useful results, and in practice, refining targets over time as the science improves does not usually dramatically affect the assessment or prioritisation outcomes."</t>
  </si>
  <si>
    <t xml:space="preserve">Serviced stands should only be counted once. If a serviced stand is completed in one financial year, and a top structure completed in another financial year, the stand should not be counted a second time. If a stand is serviced and a top structure is provided in the same financial year, it should be counted once in that year. Data collection should coincide with data element 3. </t>
  </si>
  <si>
    <t xml:space="preserve">Excludes stands and units delivered by the Province. </t>
  </si>
  <si>
    <t xml:space="preserve">The data element is understood to be generic to the total number of households within the municipality and is not linked to a specific survey item. </t>
  </si>
  <si>
    <t>Within municipal boundary, based on most recent General Valuation year.</t>
  </si>
  <si>
    <t>GHS 6.9</t>
  </si>
  <si>
    <t>Revision of GHS 6.10</t>
  </si>
  <si>
    <t>Revision of GHS 2.8, 2.9</t>
  </si>
  <si>
    <t>Measured as at the start of the financial reporting period.</t>
  </si>
  <si>
    <t>The data element measures connections and not the total number of delivery points (toilets) that may benefit from a single connection.</t>
  </si>
  <si>
    <t>The data element measures connections and not the total number of delivery points (taps) that may benefit from a single connection.</t>
  </si>
  <si>
    <t>The IWA code for this performance indicator is wC1.
The MBI code for this performance indicator is wC1.
It does not include lengths associated with property connection sewers or conduits carrying treated effluent.</t>
  </si>
  <si>
    <t>The IWA code for this data element is wF12.
The MBI code for this data element is wF12.</t>
  </si>
  <si>
    <t>The IWA code for this data element is C8.
The MBI code for this data element is C8.
Mains that are not yet in use or have been put out of service on a permanent basis shall not be accounted for.</t>
  </si>
  <si>
    <t>he IWA code for this data element is F15.
The MBI code for this data element is F15.
In the case of multi-function municipalities, only the service complaints related to water supply activities shall be considered.</t>
  </si>
  <si>
    <t>The IWA code for this data element is C24.
The MBI code for this data element is C24.
Where several registered customers or individually occupied premises share a physical connection or tapping off the main (e.g. apartment buildings), this will still be regarded as the one connection for the purposes of the applicable PI, irrespective of the configuration and number of customers or premises. All active service connections shall be accounted for: connections to registered customers (residential and non-residential, temporary connections included), irrigation and fire hydrants, public taps or any other authorised consumption points not directly connected to the mains. Inactive connections to vacant buildings shall not be accounted for.</t>
  </si>
  <si>
    <t>The MBI code for this data element is wD171.</t>
  </si>
  <si>
    <t>The MBI code for this data element is D124.</t>
  </si>
  <si>
    <t>The MBI code for this data element is D172.
Industrial wastewater (which includes point source agricultural discharges) responds to minimizing release of hazardous chemicals.</t>
  </si>
  <si>
    <t>The IWA code for this data element is A14.
The MBI code for this data element is A14.
Note that authorised consumption may include items such as fire fighting and training, flushing of mains and sewers, street cleaning, watering of municipal gardens, public fountains, frost protection, building water, etc. These may be billed or unbilled, metered or unmetered, according to local practice.
Traditionally, this data element is recorded in m³, however, Water Conservation and Demand Management performance indicators can be specified in either m³ or L and a conversion might be required when calculating the performance indicator.</t>
  </si>
  <si>
    <t>The IWA and MBI code for this data element is A5.
Traditionally, this data element is recorded in m³, however, Water Conservation and Demand Management performance indicators can be specified in either m³ or L and a conversion might be required when calculating the performance indicator.</t>
  </si>
  <si>
    <t>The MBI code for this data element is CI54_2.
Where services are unmetered, the municipality is unable to determine the volume of water used by a customer and needs to estimate volumes accordingly.</t>
  </si>
  <si>
    <t>The MBI code for this data element is A120.</t>
  </si>
  <si>
    <t>Prank calls or hoaxes should be excluded as well as multiple calls for the same incidents.</t>
  </si>
  <si>
    <t>The standard working days for each post are aggregated. If a new post is created during the reporting period or eliminated in that period, the working days for that post will be less than the standard working days.</t>
  </si>
  <si>
    <t>Informed by the COGTA Back 2 Basics questionnaire.</t>
  </si>
  <si>
    <t>D CODE</t>
  </si>
  <si>
    <t>EE4.1(3)</t>
  </si>
  <si>
    <t>EE4.2(3)</t>
  </si>
  <si>
    <t>ENV1.11(3)</t>
  </si>
  <si>
    <t>ENV4.1(3)</t>
  </si>
  <si>
    <t>ENV4.2(3)</t>
  </si>
  <si>
    <t>ENV4.21(3)</t>
  </si>
  <si>
    <t>HS1.2(3)</t>
  </si>
  <si>
    <t>TR2.1(3)</t>
  </si>
  <si>
    <t>TR5.1(3)</t>
  </si>
  <si>
    <t>WS1.1(3)</t>
  </si>
  <si>
    <t>WS2.1(3)</t>
  </si>
  <si>
    <t>WS5.2(3)</t>
  </si>
  <si>
    <t>WS5.3(3)</t>
  </si>
  <si>
    <t>WS5.4(3)</t>
  </si>
  <si>
    <t>GG2.2(3)</t>
  </si>
  <si>
    <t>GG4.1(3)</t>
  </si>
  <si>
    <t>D1 Data Element</t>
  </si>
  <si>
    <t>(3) Total installed capacity of embedded generators</t>
  </si>
  <si>
    <t>(3) Total municipal sales to end customers</t>
  </si>
  <si>
    <t>(3) Map of ecological condition</t>
  </si>
  <si>
    <t>(3) Map of protected areas</t>
  </si>
  <si>
    <t>(3) Number of households using a pit toilet with ventilation (VIP)</t>
  </si>
  <si>
    <t>(3) Number of households with the main source of drinking water piped (tap) water on community stand: distance less than 200m from dwelling/institution</t>
  </si>
  <si>
    <t>(3) Exported treated water</t>
  </si>
  <si>
    <t>(3) Total number of Council meetings</t>
  </si>
  <si>
    <t>(3) The total number of councillors in the municipality</t>
  </si>
  <si>
    <t>D2 Frequency of collection</t>
  </si>
  <si>
    <t>Bi-Annual</t>
  </si>
  <si>
    <t>D3 Definition</t>
  </si>
  <si>
    <t>The total amount of electricity sold by the municipality</t>
  </si>
  <si>
    <t>The total number of applications submitted for renewed AELs</t>
  </si>
  <si>
    <t>A map of ecological condition shows the current condition of the landscape or seascape. It is useful to categorise ecological condition into a few categories based on the degree of modification from natural. (1)Natural or near-natural areas are considered to be in good ecological condition, (2)semi-natural or moderately modified areas to be in fair ecological condition, and (3)severely or irreversibly modified areas to be in poor ecological condition.</t>
  </si>
  <si>
    <t>Protected areas are areas of land or sea that are formally protected by legal or other effective means, and managed mainly for biodiversity conservation. The map of protected areas shows the location and boundaries of existing protected areas.</t>
  </si>
  <si>
    <t>The money spent by household on rail in the previous week</t>
  </si>
  <si>
    <t>Number of respondents who usually employ bus or rail as preferred mode of transport</t>
  </si>
  <si>
    <t>Number of households with access to pit toilets with ventilation (VIP).</t>
  </si>
  <si>
    <t>Number of households with the main source of drinking water piped (tap) water on community stand: distance less than 200m from dwelling/institution</t>
  </si>
  <si>
    <t>Total volume of treated water exported to other water undertaking or to another system from the same supply area during the assessment period. These transfers can occur anywhere downstream of the treatment plants or at any point where the water is assumed as treated by the water undertaking.</t>
  </si>
  <si>
    <t>Treated municipal wastewater applied artificially (irrigation) and directly (i.e. with no or little prior dilution with freshwater during most of the year) on land to assist the growth of crops and fruit trees, for recreational areas, and for landscaping and forestry.</t>
  </si>
  <si>
    <t>The total number of municipal councillors in the municipality</t>
  </si>
  <si>
    <t>D4 Source</t>
  </si>
  <si>
    <t>Municipal databases</t>
  </si>
  <si>
    <t>Municipal assessment</t>
  </si>
  <si>
    <t>Deeds registrar</t>
  </si>
  <si>
    <t>Council register</t>
  </si>
  <si>
    <t>D5 Units</t>
  </si>
  <si>
    <t>Number of title deeds registered</t>
  </si>
  <si>
    <t>Number (No.) of households</t>
  </si>
  <si>
    <t>Number of service connections.</t>
  </si>
  <si>
    <t>D6 Notes</t>
  </si>
  <si>
    <t>The data should be collected once per year to correspond with the same period reflecting for data element 2.</t>
  </si>
  <si>
    <t>GHS6.10</t>
  </si>
  <si>
    <t>GHS 4.4a</t>
  </si>
  <si>
    <t>The IWA and MBI code for this data element is A7.
Traditionally, this data element is recorded in m³, however, Water Conservation and Demand Management performance indicators can be specified in either m³ or L and a conversion might be required when calculating the performance indicator.</t>
  </si>
  <si>
    <t>The MBI code for this data element is A123.</t>
  </si>
  <si>
    <t>Register taken at the end of the reporting period</t>
  </si>
  <si>
    <t>E CODE</t>
  </si>
  <si>
    <t>EE4.1(4)</t>
  </si>
  <si>
    <t>EE4.2(4)</t>
  </si>
  <si>
    <t>ENV1.11(4)</t>
  </si>
  <si>
    <t>ENV4.1(4)</t>
  </si>
  <si>
    <t>ENV4.2(4)</t>
  </si>
  <si>
    <t>TR2.1(4)</t>
  </si>
  <si>
    <t>WS1.1(4)</t>
  </si>
  <si>
    <t>WS2.1(4)</t>
  </si>
  <si>
    <t>WS5.3(4)</t>
  </si>
  <si>
    <t>E1 Data Element</t>
  </si>
  <si>
    <t>(4) Total energy capacity available from Eskom</t>
  </si>
  <si>
    <t>(4) Proportion of each vegetation type that is still in good ecological condition</t>
  </si>
  <si>
    <t>(4) Proportion of each vegetation type included in the protected areas</t>
  </si>
  <si>
    <t>(4) Average monthly household income of households who use public transport as preferred form of commuting</t>
  </si>
  <si>
    <t>(4) Total number of households in the municipality</t>
  </si>
  <si>
    <t>E2 Frequency of collection</t>
  </si>
  <si>
    <t>E3 Definition</t>
  </si>
  <si>
    <t>The total capacity available from Eskom supply to the municipality</t>
  </si>
  <si>
    <t>The total non-technical losses incurred by the municipality</t>
  </si>
  <si>
    <t xml:space="preserve">The number of applications for renewed AELs processed within 60 days of all required information being submitted. </t>
  </si>
  <si>
    <t>The proportion of each type of vegetation type that is protected</t>
  </si>
  <si>
    <t>Average monthly household income of households who routinely use public transport during typical workday</t>
  </si>
  <si>
    <t>E4 Source</t>
  </si>
  <si>
    <t>Municipal Retail services</t>
  </si>
  <si>
    <t>E5 Units</t>
  </si>
  <si>
    <t>Percentage, ha</t>
  </si>
  <si>
    <t>E6 Notes</t>
  </si>
  <si>
    <t>GHS 4.2a; 4.4a</t>
  </si>
  <si>
    <t>F CODE</t>
  </si>
  <si>
    <t>EE4.2(5)</t>
  </si>
  <si>
    <t>ENV1.11(5)</t>
  </si>
  <si>
    <t>F1 Data Element</t>
  </si>
  <si>
    <t>F2 Frequency of collection</t>
  </si>
  <si>
    <t>F3 Definition</t>
  </si>
  <si>
    <t>The total number of AELs submitted for amendment</t>
  </si>
  <si>
    <t>F4 Source</t>
  </si>
  <si>
    <t>F5 Units</t>
  </si>
  <si>
    <t>F6 Notes</t>
  </si>
  <si>
    <t>No lag.</t>
  </si>
  <si>
    <t>G CODE</t>
  </si>
  <si>
    <t>ENV1.11(6)</t>
  </si>
  <si>
    <t>G1 Data Element</t>
  </si>
  <si>
    <t>G2 Frequency of collection</t>
  </si>
  <si>
    <t>Annual, no lag</t>
  </si>
  <si>
    <t>G3 Definition</t>
  </si>
  <si>
    <t>The number of applications for amended AELS processed within 10 days.</t>
  </si>
  <si>
    <t>G4 Source</t>
  </si>
  <si>
    <t>G5 Units</t>
  </si>
  <si>
    <t>G6 Notes</t>
  </si>
  <si>
    <t>H CODE</t>
  </si>
  <si>
    <t>H1 Data Element</t>
  </si>
  <si>
    <t>H2 Frequency of collection</t>
  </si>
  <si>
    <t>H3 Definition</t>
  </si>
  <si>
    <t>H4 Source</t>
  </si>
  <si>
    <t>H5 Units</t>
  </si>
  <si>
    <t>H6 Notes</t>
  </si>
  <si>
    <t>I CODE</t>
  </si>
  <si>
    <t>I1 Data Element</t>
  </si>
  <si>
    <t>I2 Frequency of collection</t>
  </si>
  <si>
    <t>I3 Definition</t>
  </si>
  <si>
    <t>I4 Source</t>
  </si>
  <si>
    <t>I5 Units</t>
  </si>
  <si>
    <t>I6 Notes</t>
  </si>
  <si>
    <t>GG2.31</t>
  </si>
  <si>
    <t>(2) Number of official complaints received</t>
  </si>
  <si>
    <t>Yes</t>
  </si>
  <si>
    <t>(2) Total MWh of electricity provided to residential customers</t>
  </si>
  <si>
    <t>(2) Authorised consumption</t>
  </si>
  <si>
    <t>(3) Number of service connections</t>
  </si>
  <si>
    <t>No</t>
  </si>
  <si>
    <t>Attendance registers for each meeting for each structure</t>
  </si>
  <si>
    <t>Number of dismissals for fraud and corruption per 100 000 population</t>
  </si>
  <si>
    <t>Percentage of biodiversity priority area within the municipality</t>
  </si>
  <si>
    <t>Total capacity available to the municipality from renewable energy IPPs</t>
  </si>
  <si>
    <t>It is proposed that this data element would be collected from an integrated municipal record system. However it is likely that these vary significantly across the municipalities. Whatever booking information available should be included.</t>
  </si>
  <si>
    <t xml:space="preserve">The period covered by the deeds registrar should coincide with the period covered by the Housing Subsidy System. Includes all serviced stands (with or without top structures) provided by the municipality and the province. </t>
  </si>
  <si>
    <t xml:space="preserve">Number of water mains failures per 100km of mains pipe per year. "Mains" refers to all transmission and distribution pipes for water, the ownership of which is vested in the municipality for the purpose of conveying water to consumers. </t>
  </si>
  <si>
    <t>The number of all new subsidised residential properties completed by the municipality and entering the municipal valuation roll in the period under assessment.</t>
  </si>
  <si>
    <t>Municipal Waste Management Officer</t>
  </si>
  <si>
    <t>Municipal Waste Management Office</t>
  </si>
  <si>
    <t xml:space="preserve">Once all informal settlements in the municipality have been enumerated and classified the value of this indicator is limited and it should be revised. </t>
  </si>
  <si>
    <t>(2) Total number of government owned (all spheres) monitoring stations within municipal area</t>
  </si>
  <si>
    <t>The total number of municipality-delivered stands and housing units registered in the deeds register in the period of assessment.</t>
  </si>
  <si>
    <t>The number of metered water connections as a percentage of the total number of connections in the municipality.</t>
  </si>
  <si>
    <t>The provision of a legal deed constituting evidence of a right, to ownership of a property, issued for stands located in a municipality. It includes the provision of sectional title deeds where applicable. All title deeds issued in the period covered by the HSS are to be included. Includes titles for serviced sites and subsidised housing provided by the municipality and the province and excludes market housing.</t>
  </si>
  <si>
    <t>The presence of functional monitoring stations within a municipal area is essential to provide information on air quality throughout the municipal area. The presence of non-operational monitoring stations provides an indication of capacity to report and monitor, a key municipality responsibility. Faulty monitoring stations may result in certain areas not being fairly represented in the AQ data.</t>
  </si>
  <si>
    <t>The sum total length of all NMT paths (in KMs) within the municipal area divided by the total length of municipal road network (in KMs)</t>
  </si>
  <si>
    <t>The total number of government owned monitoring stations located within the municipal boundary.</t>
  </si>
  <si>
    <t>(2) Number of municipality-delivered subsidised stands and housings units registered in the deeds register</t>
  </si>
  <si>
    <t>Municipal Air Quality Officer. Where possible this information should be obtained via SAAELIP (the SA Atmospheric Emission Licensing and Inventory Portal)</t>
  </si>
  <si>
    <t>Municipal department responsible for informal settlements</t>
  </si>
  <si>
    <t>Municipal legal services directorate</t>
  </si>
  <si>
    <t>Percentage of monthly household expenditure</t>
  </si>
  <si>
    <t>Expenditure on all public transport modes as percentage of the average monthly household income, for households using public transport on a typical workday.</t>
  </si>
  <si>
    <t>(1) Number of Kilolitres Water Purchased or Purified</t>
  </si>
  <si>
    <t>(1) Sum of commercial and industrial rateable value of the municipality</t>
  </si>
  <si>
    <t>(3) The money spent by household on rail in the previous week</t>
  </si>
  <si>
    <t>(2) The money spent by household on buses in the previous week</t>
  </si>
  <si>
    <t>(2) The number of permanent employees in the municipality</t>
  </si>
  <si>
    <t>(1) The money spent by household on minibus taxis in the previous week</t>
  </si>
  <si>
    <t>The number of dwellings that are newly connected to mains electricity supply by the municipality.</t>
  </si>
  <si>
    <t>The total number of AELs processed jointly with an EIA in the year under review (1 year time-lag to account for long processing time). In terms of section 40(3) of the AQA, an Environmental Authorisation is issued, then the AELA has 60 days from the date of issue of the Environmental Authorisation to make a decision in respect of the AEL application.</t>
  </si>
  <si>
    <t xml:space="preserve">NMT paths includes surfaced pedestrian sidewalks, footpaths and cycling lanes from which motor vehicles are excluded. Lanes may or may not be aligned with roads. Unsurfaced recreational cycle tracks and footpaths are not included.
</t>
  </si>
  <si>
    <t xml:space="preserve">Municipal SDF, and its underlying strategic environmental assessment as required by SPLUMA. Ecosystem/vegetation type definition support available from SANBI, along with estimates of natural land in their LUDS tool. http://bgis.sanbi.org/LUDS/Home/Summaries </t>
  </si>
  <si>
    <t>City GIS or as reported by NMT unit with transport department</t>
  </si>
  <si>
    <t xml:space="preserve">kWh </t>
  </si>
  <si>
    <t xml:space="preserve">Number of households </t>
  </si>
  <si>
    <t xml:space="preserve">As per DoE, Eskom is required to report this figure to the municipalities and thus this data element should be available with the municipalities. However, this is not the case as of yet. </t>
  </si>
  <si>
    <t>Note: Will need Eskom buy-in for this. Eskom sales are captured by TSA boundaries and not municipal boundaries. Some manipulation of data will be required to calculate this.</t>
  </si>
  <si>
    <t>More discussion is required on the type of protection, but this should be immediately achievable.</t>
  </si>
  <si>
    <t>(2) Amount of renewable energy capacity available from municipal own generation</t>
  </si>
  <si>
    <t>Note: Will need Eskom buy-in for this. Eskom sales are captured by TSA boundaries and not municipal boundaries. Some manipulation of data will be required to calculate this. Not sure if NTL at this level is calculated by Eskom.</t>
  </si>
  <si>
    <t>Biodiversity priority areas include biodiversity core 1 areas ( critical biodiversity areas) and core 2 areas ( ecological corridors, dune protection zones, river corridors, ecological support areas).</t>
  </si>
  <si>
    <t>Biodiversity priority areas include biodiversity core 1 areas (critical biodiversity areas) and core 2 areas ( ecological corridors, dune protection zones, river corridors, ecological support areas).</t>
  </si>
  <si>
    <t>Settlements for which only a dwelling count is available should not be included. Settlements need to have been enumerated and classified according to the NUSP classification, or equivalent, in the financial year in order to be counted.</t>
  </si>
  <si>
    <t xml:space="preserve">As at the end of the previous financial year. </t>
  </si>
  <si>
    <t>The lower this indicator, the more affordable electricity is. This is especially important in the lower income level categories where proportionate spend on electricity is high; intent should be to lower this.</t>
  </si>
  <si>
    <t>Once an unplanned outage has occurred, the municipality should strive to restore power to the affected groups as soon as possible. Quick turn around implies greater reliability of the municipal electricity service. This indicator is a distribution of MTTR (Mean Time to Restore), which is the average time it takes to restore supply once an interruption takes place.</t>
  </si>
  <si>
    <t xml:space="preserve">As the South African energy landscape evolves, there is a shift to diversify energy supply within the municipality to sources outside of Eskom (national mix). Additionally, there is an increasing trend for customers to produce their own energy. Municipalities should be aware of how their traditional model is changing and the extent of the shift towards cleaner green energy. </t>
  </si>
  <si>
    <t>The purpose is to measure the percentage loss of potential revenue from Electricity Services through electricity units purchased and generated but not sold as a result of losses incurred through technical constraints, theft (illegal connections), non or inaccurate metering . It is expected that implementation of the free basic service policy is included in the calculation for sale of electricity.</t>
  </si>
  <si>
    <t xml:space="preserve">The goal in the management of coastal systems is to keep the resource suitable for all designated uses. The recreational use of coastal marine water can be affected by aesthetic, safety and hygienic concerns. While all are important, the current indicator focusses on human health risks stemming from the presence of microbiological indicator organisms. </t>
  </si>
  <si>
    <t>Road and environmental factors contribute directly to approximately 13% to the number of fatal crashes. It is therefore critical to measure to what extent these factors contribute in a municipality, as this directs attention to the role of adequate road management in preventing fatal crashes.</t>
  </si>
  <si>
    <t>The average amount of liquid fuels usage per person living in the municipal area</t>
  </si>
  <si>
    <t xml:space="preserve">The percentage of AEL applications processed within the guideline turnaround times as specified in the Manual for Licensing Authorities (2009). Decisions which are made within the guideline timeframes will be 100%, with lower percentages indicating longer processing times. </t>
  </si>
  <si>
    <t xml:space="preserve">Adequate housing' has seven elements: legal security of tenure, services, affordability, habitability, accessibility, location and cultural adequacy. For the purposes of this indicator, adequate housing is defined as 'formal' housing in terms of the Statistics South Africa definition used in the General household Survey, which is "A structure built according to approved plans, i.e. house on a separate stand, flat or apartment, townhouse, room in backyard, rooms or flatlet elsewhere", thereby excluding informal (whether in in informal settlement or back yard) and traditional dwellings. The indicator is therefore the number of households residing in formal dwellings as a percentage of the total number of households within the municipality. </t>
  </si>
  <si>
    <t>The total length (in KMs) of NMT paths (defined as surfaced pedestrian sidewalks, footpaths and cycling lanes) built and completed over the financial year.</t>
  </si>
  <si>
    <t>Percentage of households with access to basic water supply, defined as the household's main source of drinking water is piped (tap) water inside dwelling/house, piped (tap) water inside yard, and/or piped water to a community stand: &lt;200 m.</t>
  </si>
  <si>
    <t xml:space="preserve">Total number of new water connections meeting minimum standards (supply of water is Piped (tap) water inside dwelling/institution, Piped (tap) water inside yard, and/or Community stand: &lt;200 m) as part of state-subsidised human settlements development. This is inclusive of new water connections to communal facilities that meet minimum standards. </t>
  </si>
  <si>
    <t>This will only look at those having access to electricity in the conventional sense. In the future, this may be expanded to look at other forms of access (access to off-grid, access to other forms of energy, etc).</t>
  </si>
  <si>
    <t xml:space="preserve">Assumption: Municipalities do not limit FBE to indigents only. Thus the measure should be the number of all households that receive FBE.
Further work required as FBE is in practice not always linked to the purpose of making electricity more affordable for the poor. </t>
  </si>
  <si>
    <t xml:space="preserve">Low income household income threshold defined 3200 monthly based on social grants for two individuals. Stats SA to incorporate this definition into their questions. </t>
  </si>
  <si>
    <t xml:space="preserve">Embedded generators should include both solar and wind. These may include those embedded generators that are on Eskom distribution networks but within municipal jurisdiction.
Although municipalities cannot buy directly from IPPs from now, it is expected that this will change in the near future. The definition has IPPs in it but this may be a later feature. </t>
  </si>
  <si>
    <t>As non-technical losses is electricity that is consumed (though not accounted for), this should be taken into account for a full picture. Should the Eskom NTL be too difficult to apportion per municipality, the Eskom NTL can be discarded.</t>
  </si>
  <si>
    <t xml:space="preserve">Liquid fuels should not include aviation fuel. Only road transport fuel usage should be measured here. </t>
  </si>
  <si>
    <t>The intent is to capture all pockets of undeveloped land which can support biodiversity, irrespective of condition or status. The intention is to capture the pace at which the built urban environment is replacing undeveloped land capable of supporting biological functioning. For this reason, artificial natural environments may be included where relevant (such as an artificial wetland which has been created). ENV 4.11 is similar to ISO 19.1 Green area (ha) per 100 000 population. This however has a recreation focus, and includes only publicly accessible land. The intention of ENV 4.11 is to capture transformation of land from a biodiversity perspective over time, or loss of green space capable of supporting biological function to urban development.</t>
  </si>
  <si>
    <t>The IWA code for this performance indicator is CI70.
The MBI code for this performance indicator is WDM2.</t>
  </si>
  <si>
    <t>Planned maintenance helps the utility to ensure that infrastructure is maintained and equipped to promote reliability and security of supply. Planned maintenance that is carried out as per plan should reduce the number of unplanned outages which are more cumbersome to restore. It should thus also reduce the total number of interruption minutes for the municipality, thereby improving all the outcome indicators.</t>
  </si>
  <si>
    <t xml:space="preserve">Electricity losses have two components: technical and non-technical. Technical losses occur naturally and consist mainly of power dissipation in electricity system components such as transmission and distribution lines, transformers, and measurement systems. Non-technical losses are caused by actions external to the power system and consist primarily of electricity theft, faulty or inaccurate meters, and errors in accounting and record-keeping. Losses is a measure of unaccounted for energy. Thus non-payment is not included as losses. </t>
  </si>
  <si>
    <t xml:space="preserve">Dwellings include all types and is not limited to those connected by INEP grants. New property developments that require electricity connections for residential units will also be counted. Informal developments will also be counted. New areas previously handled by Eskom should not be counted as new connections, unless the municipality puts in new supply points. The municipality should have some way of differentiating between these "new" customers and actual new connections. </t>
  </si>
  <si>
    <t xml:space="preserve">Municipality </t>
  </si>
  <si>
    <t xml:space="preserve">(1) Number of households having access to electricity </t>
  </si>
  <si>
    <t>A2 Alignment</t>
  </si>
  <si>
    <t>A3 Results-chain level</t>
  </si>
  <si>
    <t>A12 Additional notes</t>
  </si>
  <si>
    <t>A4 Back to Basics Pillar</t>
  </si>
  <si>
    <t>A5 Unit of measurement</t>
  </si>
  <si>
    <t>A6 Frequency of reporting</t>
  </si>
  <si>
    <t>A7 Rationale</t>
  </si>
  <si>
    <t>A8 Definition</t>
  </si>
  <si>
    <t xml:space="preserve">A9 Indicator Formula </t>
  </si>
  <si>
    <t>A10 Indicator origin</t>
  </si>
  <si>
    <t>A11 Notes on calculation</t>
  </si>
  <si>
    <t>Building capable local government institutions</t>
  </si>
  <si>
    <t>Putting people first</t>
  </si>
  <si>
    <t>Good governance</t>
  </si>
  <si>
    <t>Service delivery</t>
  </si>
  <si>
    <t>Technical indicator description sheet</t>
  </si>
  <si>
    <t>A4 Back to Basics pillar</t>
  </si>
  <si>
    <t>Applies to Municipal Category</t>
  </si>
  <si>
    <t>Readiness</t>
  </si>
  <si>
    <t>Metro</t>
  </si>
  <si>
    <t>District</t>
  </si>
  <si>
    <t>Metro Readiness</t>
  </si>
  <si>
    <t>District Readiness</t>
  </si>
  <si>
    <t>ENV7.1</t>
  </si>
  <si>
    <t>Improved municipal health</t>
  </si>
  <si>
    <t>Incidences</t>
  </si>
  <si>
    <t>ENV7.11</t>
  </si>
  <si>
    <t>GLOSSARY</t>
  </si>
  <si>
    <t>Attendance at an educational institution</t>
  </si>
  <si>
    <t>Enrol at and go regularly to any accredited educational institution (public or private) for organised learning at any level of education. Attendance can be full-time or part-time, and distance learning is included. Temporary absence, e.g. due to illness, does not interrupt attendance.</t>
  </si>
  <si>
    <t>Block of flats</t>
  </si>
  <si>
    <t>A structure, usually multi-storey, consisting of a number of dwellings sharing the same residential address, and usually sharing a common entrance, foyer or staircase. (Note that some people in South Africa use the word ‘flat’ to refer to a whole block of flats. In this document, the word flat is used to refer to a single unit only).</t>
  </si>
  <si>
    <t>Bucket sanitation system</t>
  </si>
  <si>
    <t>A toilet system with a pail or other removable receptacle placed directly under the toilet seat, and where no water or chemicals are used.</t>
  </si>
  <si>
    <t>Confidentiality</t>
  </si>
  <si>
    <r>
      <t xml:space="preserve">A property of data indicating the extent to which their unauthorised disclosure could be prejudicial or harmful to the interest of the source or other relevant parties. </t>
    </r>
    <r>
      <rPr>
        <sz val="9"/>
        <color indexed="8"/>
        <rFont val="Calibri"/>
        <family val="2"/>
      </rPr>
      <t/>
    </r>
  </si>
  <si>
    <t>Consumer unit/billing unit</t>
  </si>
  <si>
    <t>An entity to which the service is (or would be) delivered, and which receives one bill if the service is billed, alternatively known as a delivery point. (This concept is often referred to as a household by municipalities, but this is not strictly correct, as households and consumer units do not coincide one to one, particularly in blocks of flats, on stands where there are multiple households in the same dwelling, or in additional dwellings, such as garden flats, backyard rooms, etc., and in the case of public taps.)</t>
  </si>
  <si>
    <t>Disability</t>
  </si>
  <si>
    <t>The loss or elimination of opportunities to take part in the life of the community, equitably with others, that is encountered by persons having physical, sensory, psychological, developmental, learning, neurological or other impairments, which may be permanent, temporary or episodic in nature, thereby causing activity limitations and participation restriction with the mainstream society.</t>
  </si>
  <si>
    <t>Domestic consumer unit</t>
  </si>
  <si>
    <t>An entity to which the service is (or would be) delivered, and which receives one bill if the service is billed, alternatively known as a delivery point. (This concept is often referred to as a household by municipalities, but this is not strictly correct, as households and consumer units do not coincide one to one, particularly in blocks of flats, on stands where there are multiple households in the same dwelling or in additional dwellings, such as garden flats, backyard rooms, etc., and in the case of public taps.)</t>
  </si>
  <si>
    <t>Dwelling</t>
  </si>
  <si>
    <t>Any structure intended or used for human habitation.</t>
  </si>
  <si>
    <t>Dwelling unit</t>
  </si>
  <si>
    <r>
      <t xml:space="preserve">Structure or part of a structure or group of structures occupied or meant to be occupied by one or more than one household. Includes a structure or part of a structure that is vacant and/or under construction, but can be lived in at the time of the survey. Includes units in collective living quarters, unlike housing units. Dwelling units may therefore comprise housing units plus units in collective living quarters when applicable. (Examples of each are a house, a group of huts, and a flat.)  A dwelling unit has a separate entrance from outside or from a common space, as in a block of flats.  Premises not intended for use as living quarters, but used for human habitation at the time of the census, such as a barn, warehouse, etc., are also classified as dwelling units for census purposes. </t>
    </r>
    <r>
      <rPr>
        <sz val="9"/>
        <color indexed="8"/>
        <rFont val="Calibri"/>
        <family val="2"/>
      </rPr>
      <t>5</t>
    </r>
    <r>
      <rPr>
        <sz val="12"/>
        <color indexed="8"/>
        <rFont val="Calibri"/>
        <family val="2"/>
      </rPr>
      <t>Community Survey 2016 Metadata</t>
    </r>
  </si>
  <si>
    <t>Educational institution</t>
  </si>
  <si>
    <t>Any registered institution whose sole or main purpose is the provision of education, including preschool, tertiary, adult education, etc.</t>
  </si>
  <si>
    <t>Electricity</t>
  </si>
  <si>
    <t>Provision of electricity service to consumer units connected to national grid and non-grid.</t>
  </si>
  <si>
    <t>Employed</t>
  </si>
  <si>
    <t>Those who performed work for pay, profit or family gain for at least one hour in the seven days prior to the interview or who were absent from work during these seven days, but did have some form of paid work to return to.</t>
  </si>
  <si>
    <t>Erf/erven</t>
  </si>
  <si>
    <t>The site, stand, yard, or plot described by cadastre on a map; physically, it may be defined by any material marking the perimeter of the property, e.g. fence, hedge, brick wall, etc. The cadastre can, however, be an imaginary line and therefore may not be physically observable.</t>
  </si>
  <si>
    <t>Erf/erven number</t>
  </si>
  <si>
    <t>A number(s) assigned to an individual site, yard or plot on the map. This number may not be the same as the physical/street address number; however, in some cases, especially in the old townships, the erf/erven number(s) and the street number(s) coincide.</t>
  </si>
  <si>
    <t>Farms</t>
  </si>
  <si>
    <t>Farms cover an extensive area. The land is cultivated and the field size is usually quite large. Farm boundaries can be easily distinguished on the aerial photos; they are normally fence lines, edges of the fields, roads or rivers. The fields are cultivated with a variety of crops and the crops differ from season to season and from area to area. The field size will vary and may be affected by the size of the farm, local climate (rainy or not) and the amount of mechanisation on the farm. Most fields on farms are large.  Cattle, sheep and other livestock (horses, ostrich and game on a smaller scale) are also reared on farms. These farms have large fenced grazing areas (paddocks) with grass cover for the livestock to graze.</t>
  </si>
  <si>
    <t>Financial year</t>
  </si>
  <si>
    <t>Refers to the local government financial year beginning 1 July and concluding on 30 June.</t>
  </si>
  <si>
    <t>Flat</t>
  </si>
  <si>
    <t>A flat (or apartment) is a dwelling, usually on one floor, with at least one wall shared with another such dwelling, within a block of flats.</t>
  </si>
  <si>
    <t>Formal dwelling</t>
  </si>
  <si>
    <t>A structure built according to approved plans, i.e. house on a separate stand, flat or apartment, townhouse, room in a backyard or rooms or flatlet elsewhere.</t>
  </si>
  <si>
    <t>Formal sector</t>
  </si>
  <si>
    <t>Sector of employment made up of all employing businesses that are registered in any way.</t>
  </si>
  <si>
    <t>Free basic electricity</t>
  </si>
  <si>
    <t>An amount of electricity determined by government that should be provided free to poor households to meet basic needs.</t>
  </si>
  <si>
    <t>Free basic water</t>
  </si>
  <si>
    <t>An amount of water determined by government that should be provided free to poor households to meet basic needs, currently set at 6 kl per month per household within 200 metres from each dwelling.</t>
  </si>
  <si>
    <t>Household</t>
  </si>
  <si>
    <t xml:space="preserve">A group of persons who live together and provide themselves jointly with food or other essentials for living, or a single person who lives alone. A household is distinct from a dwelling or consumer unit in that there may be multiple households sharing one dwelling or consumer unit. </t>
  </si>
  <si>
    <t>Indicator</t>
  </si>
  <si>
    <t>Specified and defined quantitative or qualitative measurement that tracks progress in relation to a stated intention.</t>
  </si>
  <si>
    <t>Indigent household</t>
  </si>
  <si>
    <t>These are poor households as determined by municipalities. The basis on which a municipality determines if a household is indigent (and the criteria used for such determination) can vary.</t>
  </si>
  <si>
    <t>Informal settlement</t>
  </si>
  <si>
    <t>An unplanned settlement on land which has not bene surveyed or proclaimed as residential, consisting mainly of informal dwellings (shacks).</t>
  </si>
  <si>
    <t>Infrastructure</t>
  </si>
  <si>
    <t>Physical structures used for the delivery of services (e.g. power lines, pipes, roads and assets such as trucks and equipment to unblock sewerage, pay-point offices and computers).</t>
  </si>
  <si>
    <t>Integrated Development Plan</t>
  </si>
  <si>
    <t>A process by which municipalities prepare 5-year strategic plans that are reviewed annually in consultation with communities and stakeholders.</t>
  </si>
  <si>
    <t>Mains (electricity)</t>
  </si>
  <si>
    <t xml:space="preserve">Transmission and distribution a networked electrical grid of the state. </t>
  </si>
  <si>
    <t>Mains (water)</t>
  </si>
  <si>
    <t>Transmission and distribution water mains pipeline.</t>
  </si>
  <si>
    <t>Metropolitan municipality</t>
  </si>
  <si>
    <t>Metropolitan municipality means a municipality that has exclusive executive and legislative authority in its area, and which is described in section 155(1) of the Constitution as a category A municipality. (Refer to Local Government: Municipal Structure Act 1998, (Act No, 117 of 1998).)</t>
  </si>
  <si>
    <t>Municipality is a generic term describing the unit of government in the local sphere responsible for local government in a geographically demarcated area, and includes district, local and metropolitan municipalities. A municipality is an institution consisting of a municipal council (elected political representatives) and the municipal administration (appointed officials).</t>
  </si>
  <si>
    <t>Non-domestic unit</t>
  </si>
  <si>
    <t>This includes all other consumer units excluding domestic e.g. industrial, commercial, schools, clinics, hospitals and government departments etc.</t>
  </si>
  <si>
    <t xml:space="preserve">The final products, goods or services produced for delivery. </t>
  </si>
  <si>
    <t>The results following from the delivery of interventions, products, goods or services for beneficiaries that are a logical consequence of achieving specific outputs.</t>
  </si>
  <si>
    <t>Part-time employees</t>
  </si>
  <si>
    <t>Part-time employees are employees (permanent, temporary or casual) who are not full-time employees as defined above or who normally work less than 35 hours per week, including seasonal employees.</t>
  </si>
  <si>
    <t>Regular allowance/remittances received from non-household members</t>
  </si>
  <si>
    <t>Payments received from persons who are not household members, such as parents who live in another household or aunts/uncles and other non-household members.</t>
  </si>
  <si>
    <t>Regular receipts from pension from previous employment and pension from annuity funds</t>
  </si>
  <si>
    <t>Retirement income received from your former employment.</t>
  </si>
  <si>
    <t>Salaries and wages</t>
  </si>
  <si>
    <r>
      <t xml:space="preserve">Salary is a permanent regular payment, normally paid on a monthly basis made by an employer to an employee. Wage is a permanent regular payment earned for work or services, normally paid on a daily or weekly basis.  </t>
    </r>
    <r>
      <rPr>
        <sz val="9"/>
        <color indexed="8"/>
        <rFont val="Calibri"/>
        <family val="2"/>
      </rPr>
      <t>8</t>
    </r>
    <r>
      <rPr>
        <sz val="12"/>
        <color indexed="8"/>
        <rFont val="Calibri"/>
        <family val="2"/>
      </rPr>
      <t>Community Survey 2016 Metadata</t>
    </r>
  </si>
  <si>
    <t>Sewerage and sanitation services</t>
  </si>
  <si>
    <t>Provision of flush toilet connected to public sewerage system, or conservancy tank, bucket toilet, pit latrine/toilet with ventilation pipe, pit latrine/toilet without ventilation pipe, other toilet such as ecological toilet (e.g. urine diversion, enviroloo).</t>
  </si>
  <si>
    <t>Solid waste management services</t>
  </si>
  <si>
    <t>Provision of refuse removal service to consumer units on a periodic basis</t>
  </si>
  <si>
    <t>Technical Indicator Description</t>
  </si>
  <si>
    <t xml:space="preserve">A template for specifying and defining an indicator that includes the details of all generic metadata for an indicator. </t>
  </si>
  <si>
    <t>Water services</t>
  </si>
  <si>
    <t>Provision of piped water services to consumer units, inside the yard, less than 200m from the yard and more than 200m from the yard.</t>
  </si>
  <si>
    <t>ACRONYMS</t>
  </si>
  <si>
    <t>AEL</t>
  </si>
  <si>
    <t>Atmospheric Emission Licenses</t>
  </si>
  <si>
    <t>AQ</t>
  </si>
  <si>
    <t>Air Quality</t>
  </si>
  <si>
    <t>BEPP</t>
  </si>
  <si>
    <t>Built Environment and Performance Plan</t>
  </si>
  <si>
    <t>BRT</t>
  </si>
  <si>
    <t>Bus rapid transit</t>
  </si>
  <si>
    <t>COGTA</t>
  </si>
  <si>
    <t>Department for Cooperative Governance and Traditional Affairs</t>
  </si>
  <si>
    <t>CSP</t>
  </si>
  <si>
    <t>Cities Support Programme</t>
  </si>
  <si>
    <t>DEA</t>
  </si>
  <si>
    <t>Department of Environment Affairs</t>
  </si>
  <si>
    <t>DHS</t>
  </si>
  <si>
    <t>Department of Human Settlements</t>
  </si>
  <si>
    <t>DoE</t>
  </si>
  <si>
    <t>Department of Energy</t>
  </si>
  <si>
    <t>DWS</t>
  </si>
  <si>
    <t>Department of Water &amp; Sanitation</t>
  </si>
  <si>
    <t>EE</t>
  </si>
  <si>
    <t>Energy and Electricity</t>
  </si>
  <si>
    <t>ENV</t>
  </si>
  <si>
    <t>Environment and Waste</t>
  </si>
  <si>
    <t>GHG</t>
  </si>
  <si>
    <t>Green House Gas</t>
  </si>
  <si>
    <t>GHS</t>
  </si>
  <si>
    <t>General Household Survey</t>
  </si>
  <si>
    <t>GIS</t>
  </si>
  <si>
    <t>Geographic Information Systems</t>
  </si>
  <si>
    <t>HS</t>
  </si>
  <si>
    <t>Housing and Community Facilities</t>
  </si>
  <si>
    <t>IDP</t>
  </si>
  <si>
    <t>IPTN</t>
  </si>
  <si>
    <t>Integrated Public Transport Network</t>
  </si>
  <si>
    <t>ISO</t>
  </si>
  <si>
    <t>MAQI</t>
  </si>
  <si>
    <t>Metro Air Quality Index</t>
  </si>
  <si>
    <t>MBT</t>
  </si>
  <si>
    <t>Minibus Taxis</t>
  </si>
  <si>
    <t>MTSF</t>
  </si>
  <si>
    <t>Medium Term Strategic Framework</t>
  </si>
  <si>
    <t>NAEIS</t>
  </si>
  <si>
    <t>National Atmospheric Emission Inventory System</t>
  </si>
  <si>
    <t>NDoT</t>
  </si>
  <si>
    <t>National Department of Transport</t>
  </si>
  <si>
    <t>NERSA</t>
  </si>
  <si>
    <t>National Energy Regulator South Africa</t>
  </si>
  <si>
    <t>NMT</t>
  </si>
  <si>
    <t>Non-motorised transport</t>
  </si>
  <si>
    <t>NT</t>
  </si>
  <si>
    <t>National Treasury</t>
  </si>
  <si>
    <t>PT</t>
  </si>
  <si>
    <t>Public transport</t>
  </si>
  <si>
    <t>RTMC</t>
  </si>
  <si>
    <t>Road Traffic Management Corporation</t>
  </si>
  <si>
    <t>SAPS</t>
  </si>
  <si>
    <t>South African Police Service</t>
  </si>
  <si>
    <t>SDBIP</t>
  </si>
  <si>
    <t>Service Delivery and Budget Implementation Plan</t>
  </si>
  <si>
    <t>SDG</t>
  </si>
  <si>
    <t>Sustainable Development Goals</t>
  </si>
  <si>
    <t>StatsSA</t>
  </si>
  <si>
    <t>Statistics South Africa</t>
  </si>
  <si>
    <t>TOD</t>
  </si>
  <si>
    <t>Transit-oriented development</t>
  </si>
  <si>
    <t>TR</t>
  </si>
  <si>
    <t>Transport and Roads</t>
  </si>
  <si>
    <t>WS</t>
  </si>
  <si>
    <t>Water and Sanitation</t>
  </si>
  <si>
    <t>Water Service Authority</t>
  </si>
  <si>
    <t>No.</t>
  </si>
  <si>
    <t xml:space="preserve">Number of signed performance agreements by the MM and section 56 managers: </t>
  </si>
  <si>
    <t>Compliance questions</t>
  </si>
  <si>
    <t>Q1.</t>
  </si>
  <si>
    <t>Does the municipality have an approved Performance Management Framework?</t>
  </si>
  <si>
    <t>Q2.</t>
  </si>
  <si>
    <t xml:space="preserve">Has the IDP been adopted by Council by the target date? </t>
  </si>
  <si>
    <t>Q3.</t>
  </si>
  <si>
    <t xml:space="preserve">Does the municipality have an approved LED Strategy? </t>
  </si>
  <si>
    <t>Q4.</t>
  </si>
  <si>
    <t>What are the main causes of work stoppage in the past quarter by type of stoppage?</t>
  </si>
  <si>
    <t>Q5.</t>
  </si>
  <si>
    <t xml:space="preserve">When was the last scientifically representative community feedback survey undertaken in the municipality?  </t>
  </si>
  <si>
    <t>Q6.</t>
  </si>
  <si>
    <t>Please list the locality, date and cause of each incident of protest within the municipal area during the reporting period:</t>
  </si>
  <si>
    <t xml:space="preserve">Cumulative indicator, i.e. the reported figure in a given quarter should be a year-to-date figure for the financial year. </t>
  </si>
  <si>
    <t>Protest incident</t>
  </si>
  <si>
    <t>A gathering, activity or march where all of the following apply: (1) it was not authorised by the relevant authority, or the activities ceased to comply with what was authorised; and (2) one or more of the following issues were cited as a cause / issue: Housing problems, Water problems, Electricity problems, Transport problems, Disputes with Council; and (3) 15 or more people were involved; and (4) it took place on a public road or public space. Protest incidents may be violent or non-violent. Note that this definition does not include a gathering, activity or march that took place as authorised.</t>
  </si>
  <si>
    <t xml:space="preserve">The indicator measures connections and not the total number of delivery points (toilets) that may benefit from a single connection. This is a cumulative indicator, i.e. the reported figure in a given quarter should be a year-to-date figure for the financial year. </t>
  </si>
  <si>
    <t xml:space="preserve">The indicator measures connections and not the total number of delivery points (taps) that may benefit from a single connection. Cumulative indicator, i.e. the reported figure in a given quarter should be a year-to-date figure for the financial year. </t>
  </si>
  <si>
    <t xml:space="preserve">SANS 10090 refers to the South African National Standard on Community Protection against Fire. </t>
  </si>
  <si>
    <t>The indicator should be reported as a cumulative average value for a quarter. Therefore, in Q4, all incidents over the four quarters should be aggregated to reflect an annual average value.</t>
  </si>
  <si>
    <t>Cumulative indicator which should be reported as a year-to-date figure as at the last day of the reporting period of each quarter. For instance, in Q3, the reported figure will cover the period from the first day of the financial year to the last day of Q3. The annual performance is therefore the same as the performance reported in the fourth quarter.</t>
  </si>
  <si>
    <t xml:space="preserve">Acceptable water meeting minimum standards includes access to either of the following: (1) Piped (tap) water inside dwelling/institution, (2) Piped (tap) water inside yard, and/or (3) Community stand: &lt;200 m. 
Cumulative indicator, i.e. the reported figure in a given quarter should be a year-to-date figure for the financial year. </t>
  </si>
  <si>
    <t>The total number of ward committees in the municipality with six or more members</t>
  </si>
  <si>
    <t>The indicator should be reported as a cumulative value over months within a quarter (not cumulative across quarters). The Q4 figure will therefore only indicate the salary bill for Q4. Annually, all costs should be aggregated across the entire financial year to see the total cost.</t>
  </si>
  <si>
    <t>Cumulative indicator, i.e. the reported figure in a given quarter should be the cumulative number of agenda items deferred since the start of the financial year. Therefore the Q4 figure will report on the total number of agenda items deferred across the entire financial year.</t>
  </si>
  <si>
    <t>Cumulative indicator, i.e. the reported figure in a given quarter should be a year-to-date figure for the financial year. Calculation should be taken so as to avoid double-counting opportunities that may have been active across multiple quarters.</t>
  </si>
  <si>
    <t>Municipal registry</t>
  </si>
  <si>
    <t xml:space="preserve">(1) Number of potholes reported </t>
  </si>
  <si>
    <t>Displaced person</t>
  </si>
  <si>
    <t>Persons who were forced to or obliged to leave their homes as a result of natural or human-made disasters, armed conflict, situations of generalised violence or violations of human rights.</t>
  </si>
  <si>
    <t xml:space="preserve">Basic sanitation (meeting minimum requirements) includes sewer connections to either of the following: (1) Flush toilet (sewerage system) or (2) Flush toilet (septic tank) or a (3) pit latrine with ventilation pipe. 
Cumulative indicator, i.e. the reported figure in a given quarter should be a year-to-date figure for the financial year. </t>
  </si>
  <si>
    <t xml:space="preserve">Periodic municipal inspections of institutions that supply food is one means of reducing the risk outbreaks of diseases that arise from the poor handling of food. By reporting the frequency of these incidents normalised for the population of an area, the extent to which serious communicable diseases occur at an institutional level can be monitored over time and provide an indication whether the municipality is adequately fulfilling its regulatory role in this regard. </t>
  </si>
  <si>
    <t xml:space="preserve">None. </t>
  </si>
  <si>
    <t>(1) Number of incidents of gastroenteritis at an institution</t>
  </si>
  <si>
    <t>Municipal health department</t>
  </si>
  <si>
    <t>Number of institutions affected</t>
  </si>
  <si>
    <t xml:space="preserve">One institution can be counted multiple times if the source of the incidents is  separated over time. </t>
  </si>
  <si>
    <t xml:space="preserve">Periodic municipal inspections of institutions that supply food is one means of reducing the risk outbreaks of diseases that arise from the poor handling of food. By planning for inspections and reporting back on the number of facilities inspected as per the plan, the municipality tracks the extent to which it is fulfilling its monitoring and regulation role with regards to food safety. </t>
  </si>
  <si>
    <t xml:space="preserve">No </t>
  </si>
  <si>
    <t xml:space="preserve">As indicated above, in terms of the Municipal Structures Act, 117 of 1998, Section 18(2), “a municipal Council must meet at least quarterly”. </t>
  </si>
  <si>
    <t>Access point</t>
  </si>
  <si>
    <t>Cumulative indicator, i.e. the figure reported in a given quarter should be the average per ward, from the first day of the financial year to the last day of the quarter being reported on. (For instance, in Q3, the figure reported should be the average across the first 3 quarters of the financial year. In Q4, the figure reported should be the average across the entire financial year and therefore equivalent to the annual performance.)</t>
  </si>
  <si>
    <t xml:space="preserve">A designated service interface (e.g. a BRT station, taxi rank, multi-modal interchange, etc) forming part of the municipality's approved public transport network, and which provides access to a scheduled service during the workday morning peak. </t>
  </si>
  <si>
    <t>Number of scheduled access points</t>
  </si>
  <si>
    <t>The proportion of MTTRs that are within industry standards where MTTR is the average time it takes to restore unplanned outages. The following five categories of restoration time  are applied as industry standards NSR 047: X=1.5, 3.5, 7.5, 24 and 168</t>
  </si>
  <si>
    <t xml:space="preserve">Originally, this indicator was set using the parameters determined by Eskom (x= 0.5, 1.5, 3.5, 24 or less). Municipal feedback has since shifted this to the following NSR 047 standards where x=1.5, 3.5, 7.5, 24 and 168 or less. 
There may be some discrepancies between municipalities as some municipalities do not have automated systems. Thus their turn around timeframes will begin from the time the customer reported an outage. However, we should start with what is available for now and work towards uniformity.
The 0.5 hr mark will only be possible to report in municipalities where SCADA systems are in place. </t>
  </si>
  <si>
    <t>(1) Number of unplanned outages restored within x hours</t>
  </si>
  <si>
    <t>Sum of all occurrences of unplanned outages that were restored within x hours as per the category of outage</t>
  </si>
  <si>
    <t>Total number of unplanned outages logged on the system</t>
  </si>
  <si>
    <t>Percentage of AQ monitoring stations providing adequate data over a reporting year</t>
  </si>
  <si>
    <t>Agreement is needed from AQO's about definition of "fully operational" monitoring stations, but the intention is to ensure that the air quality in certain areas of the municipality are not underrepresented through data gaps or being completely absent. Additional input from municipalities is needed in terms of what level of data is required to provide a "complete" record of air quality from a particular monitoring station, with acceptable levels of down-time for necessary maintenance, over an annual reporting period.</t>
  </si>
  <si>
    <t>Site</t>
  </si>
  <si>
    <t>A site refers to a pre-determined area where basic services can be provided, there is some degree of security of tenure and to which a household can be situated or relocated and/or upgraded.</t>
  </si>
  <si>
    <t xml:space="preserve">For each title deed for a subsidised unit or stand that is completed by a municipality and registered in the period of assessment, the number of days between the date of registration and the date of completion, as registered on the Housing Subsidy System, must be calculated. These numbers of days are then summed for the whole year to get a total number of days. The total number of days is then divided by the number of title deeds registered to obtain an average number of days per deed registration.
The indicator need not include historic backlogs for </t>
  </si>
  <si>
    <t>The total number is cumulative so the measure of the 4th quarter should provide the measure for the entire financial year. This indicator should ideally be calculated for residential building plans only, if possible. If the available data relates to all building plan applications, or building applications of a size most often associated with residential building plans, this is an adequate proxy.</t>
  </si>
  <si>
    <t xml:space="preserve">The percentage of administrative staff that have declared their financial interests for the financial year being reported against. Administrative staff are understood as all staff employed by the municipality that do not serve in an elected or representative capacity. </t>
  </si>
  <si>
    <t xml:space="preserve">This indicator requires further consultation with municipalities to define the appropriate band of administrative staff recognising the variability in practice. </t>
  </si>
  <si>
    <t xml:space="preserve">The total number of municipal administrative staff serving as at the end of that municipal financial year. Administrative staff are understood to be all employed staff that are not serving in an elected or representative capacity. </t>
  </si>
  <si>
    <t>The amount municipal operating budget expended on free basic services to indigent households (R-value) as a percentage of the total operating budget of the municipality for the period. Free Basic Services are understood in terms of water, sanitation, electricity and waste removal services only.</t>
  </si>
  <si>
    <t xml:space="preserve">Sidewalks running along each side of a road is counted double, because the NMT path is on both sides of the road and therefore twice the distance of the length of that portion of road. </t>
  </si>
  <si>
    <t>Measured as at the end of the financial reporting period as cumulative for the entire financial year.</t>
  </si>
  <si>
    <t xml:space="preserve">The graded road is measured as at the end of financial reporting period, cumulative for the entire financial year. However, the unsurfaced road is measured at the start of the financial year. </t>
  </si>
  <si>
    <t>This should be cumulative for all connections within the financial year.</t>
  </si>
  <si>
    <t>Percentage of households with electricity connections receiving Free Basic Electricity</t>
  </si>
  <si>
    <t>Percentage of planned maintenance performed</t>
  </si>
  <si>
    <t xml:space="preserve">Renewable energy capacity available within the municipal jurisdiction as a percentage of Eskom supply capacity to the municipality </t>
  </si>
  <si>
    <t>Mega-volt ampere</t>
  </si>
  <si>
    <t>Percentage of municipal AEL applications captured on the National Atmospheric Emissions Inventory System</t>
  </si>
  <si>
    <t>The percentage of AEL licenses issued by the municipality, for which information is available on the National Atmospheric Emissions Inventory System.</t>
  </si>
  <si>
    <t>Percentage of biodiversity priority areas protected</t>
  </si>
  <si>
    <t xml:space="preserve">The percentage of annual recreational coastal water samples taken which met the minimum requirement for recreational water quality, namely "sufficient". </t>
  </si>
  <si>
    <t>Percentage of total water connections metered</t>
  </si>
  <si>
    <t xml:space="preserve">This is the total Rand value of goods and services produced in the municipality over a year, minus inputs and raw materials, normalised for the municipal population. </t>
  </si>
  <si>
    <t>This is the aggregate value of all commercial and industrial land captured on the valuation roll of the municipality, inclusive of additions to the supplementary valuation roll on an annual basis. This should be calculated on the same basis as per the Annual Financial Statements.</t>
  </si>
  <si>
    <t>Municipality valuation roll and supplementary valuation roll</t>
  </si>
  <si>
    <t xml:space="preserve">The frequency of attendance should be monitored by the municipality on a meeting by meeting basis. The indicator is proposed at an outcome level on an annual basis with the assumption that municipalities would track this information continuously, but are only expected to officially report against it annually. </t>
  </si>
  <si>
    <t xml:space="preserve">The annual report should not aggregate the number of incidents, but only reflect those as at the end of the reporting period. </t>
  </si>
  <si>
    <t>(1) Number of convictions for bribery and/or corruption by municipal officials</t>
  </si>
  <si>
    <t>Data not yet publicly available at municipal level.</t>
  </si>
  <si>
    <t>Sum of the kilolitres of water sold throughout the municipality to all end users</t>
  </si>
  <si>
    <t>The municipality needs to ensure that all new dwellings are provided with an electricity connection. Additionally, they need to be aware of progress by Eskom in clearing backlogs of existing dwellings that do not have electricity connections which fall under Eskom's responsibility but within municipal jurisdiction. This indicator which measures Eskom's progress in this area will contribute to overall access to electricity for the municipality.</t>
  </si>
  <si>
    <t>Many municipalities generate more solid waste than they can dispose of. Even when municipal budgets are adequate for collection, the safe disposal of collected waste often remains a problem. Open dumping and unsanitary landfills are sometimes the main disposal methods, particularly in lower income municipalities. Sanitary landfills are only the norm in a limited number of cities worldwide.</t>
  </si>
  <si>
    <t>Total municipal waste diverted from municipal landfill facilities through municipal waste diversion activities</t>
  </si>
  <si>
    <t>the percentage of households served by regular solid waste collection is an indicator of municipal health, cleanliness and quality of life, and is recognised as a right within the South Africa Constitution</t>
  </si>
  <si>
    <t xml:space="preserve">The balancing of residential rental and ownership options in a municipality are vital component's of accessibility and household asset creation. The ratio of residential rent is further a lead indicator on property price dynamics within a municipality. </t>
  </si>
  <si>
    <t xml:space="preserve">This indicator shows the level to which the municipality supports ward committees, how functional formal mechanisms for public participation are in the municipality, and that they are active and properly constituted. </t>
  </si>
  <si>
    <t>An indicator of how threatened local vegetation types are, in other words, the degree to which vegetation types are still natural or near-natural, or are alternatively losing vital aspects of their structure, function or composition. Ecosystems can be classified into threat status categories, such as Critically Endangered, Endangered, Vulnerable and Least Threatened. At the municipal level vegetation types will be the unit of analysis</t>
  </si>
  <si>
    <t>Capacity available through renewable energy IPPs municipality has current and active PPAs with</t>
  </si>
  <si>
    <t>Data not publicly available at municipal level.</t>
  </si>
  <si>
    <t>Incidence of gastroenteritis in an institution per 100 000 of the population</t>
  </si>
  <si>
    <t>Measured as per the most recent General Household Survey results.</t>
  </si>
  <si>
    <t>Q7.</t>
  </si>
  <si>
    <t>Q8.</t>
  </si>
  <si>
    <t xml:space="preserve">Has an Audit Committee been established? If so, is it functional? </t>
  </si>
  <si>
    <t>Q9.</t>
  </si>
  <si>
    <t>Number of approved posts in the municipality with regard to municipal infrastructure:</t>
  </si>
  <si>
    <t xml:space="preserve">Number of positions filled with regard to municipal infrastructure: </t>
  </si>
  <si>
    <t xml:space="preserve">Does the municipality have an Internal Audit Unit? </t>
  </si>
  <si>
    <t>Has the internal audit plan been approved by the Audit Committee?</t>
  </si>
  <si>
    <t xml:space="preserve">Has an Internal Audit Charter and Audit Committee charter been approved and adopted? </t>
  </si>
  <si>
    <t xml:space="preserve">Does the internal audit plan set monthly targets? </t>
  </si>
  <si>
    <t xml:space="preserve">How many monthly targets in the internal audit plan were not achieved? </t>
  </si>
  <si>
    <t>Is there a dedicated position responsible for internal audits?</t>
  </si>
  <si>
    <t xml:space="preserve">Is the internal audit position filled or vacant? </t>
  </si>
  <si>
    <t>Q10.</t>
  </si>
  <si>
    <t>Q11.</t>
  </si>
  <si>
    <t>Q12.</t>
  </si>
  <si>
    <t>Q13.</t>
  </si>
  <si>
    <t>Q14.</t>
  </si>
  <si>
    <t>Q15.</t>
  </si>
  <si>
    <t>What are the biggest causes of complaints or dissatisfaction from the community feedback survey? Indicate the top four issues in order of priority.</t>
  </si>
  <si>
    <t>How many public meetings were held in the last quarter at which the Mayor or members of the Mayoral/Executive committee provided a report back to the public?</t>
  </si>
  <si>
    <t xml:space="preserve">Q16. </t>
  </si>
  <si>
    <t xml:space="preserve">Number of months the Municipal Managers' position has been filled (not Acting): </t>
  </si>
  <si>
    <t xml:space="preserve">Number of months the Chief Financial Officers' position has been filled (not Acting): </t>
  </si>
  <si>
    <t>Number of paid full-time firefighters employed by the municipality</t>
  </si>
  <si>
    <t>Percentage of wards that have held at least one councillor-convened community meeting</t>
  </si>
  <si>
    <t>Percentage of wards</t>
  </si>
  <si>
    <t xml:space="preserve">The indicator provides an indication of the extent of public participation opportunities in the municipality at ward level in terms of municipal engagement. Each ward councillor should convene at least one quarterly meeting in his/her ward as per the Municipal Systems Act and Councillor Code of Conduct. This indicator measures the extent to which this occurs across all municipal wards in the municipality each quarter. </t>
  </si>
  <si>
    <t>The number of wards where ward councillors convened at least one community meeting in the quarter as per statutory requirements, as a percentage of all the wards in the municipality. Community meetings refer to any public meeting for which public notice is given, held in the councillor's ward, and at which the ward councillor convenes the meeting.</t>
  </si>
  <si>
    <t>(1) Sum of the total number of recognised traditional and Khoi-San leaders in attendance at municipal council proceedings</t>
  </si>
  <si>
    <t>Number of traditional and Khoi-San leaders</t>
  </si>
  <si>
    <t>(2) The total number of traditional and Khoi-San leaders within the municipality</t>
  </si>
  <si>
    <t>The number of Council meetings held in the period of data collection</t>
  </si>
  <si>
    <t>Number of council meetings</t>
  </si>
  <si>
    <t>Frequency of sewer blockages per 100 KMs of pipeline</t>
  </si>
  <si>
    <t>Frequency of water mains failures per 100 KMs of pipeline</t>
  </si>
  <si>
    <t>TR6.13</t>
  </si>
  <si>
    <t>TR6.13(1)</t>
  </si>
  <si>
    <t>Municipal Transport</t>
  </si>
  <si>
    <t>Km of road lanes</t>
  </si>
  <si>
    <t>Municipal Budget &amp; Treasury Office</t>
  </si>
  <si>
    <t>Improved municipal administration</t>
  </si>
  <si>
    <t>LM Readiness</t>
  </si>
  <si>
    <t>Percentage of known informal settlements receiving basic refuse removal services</t>
  </si>
  <si>
    <t>Solid waste collection is one of the core services that local government provides, and is a key element in both creating decent living conditions, and maintaining a healthy environment. It is not possible to provide formal services to all informal dwellings, as this many encourage the development of illegal settlements. This indicator only reports on the presence of basic refuse removal services provided to "recognised" informal settlements.</t>
  </si>
  <si>
    <t>The proportion of recognised informal settlements within the municipal area which are receiving at least a basic standard of service for refuse collection and cleaning services.</t>
  </si>
  <si>
    <t>The number of recognised informal settlements within the municipal area which are receiving basic refuse collection and cleaning services.</t>
  </si>
  <si>
    <t>Recreational water quality (coastal)</t>
  </si>
  <si>
    <t>ENV5.2(1)</t>
  </si>
  <si>
    <t>ENV5.2(2)</t>
  </si>
  <si>
    <t>Recreational water quality (inland)</t>
  </si>
  <si>
    <t>ENV5.2</t>
  </si>
  <si>
    <t>HS3.7</t>
  </si>
  <si>
    <t>HS3.7(1)</t>
  </si>
  <si>
    <t>Percentage of municipal cemetery plots available</t>
  </si>
  <si>
    <t>Percentage of cemetery plots</t>
  </si>
  <si>
    <t xml:space="preserve">(1) Number of available municipal burial plots in active municipal cemeteries </t>
  </si>
  <si>
    <t xml:space="preserve">A simple count of the number of burial plots still available in proclaimed, active, municipal-owned cemeteries. </t>
  </si>
  <si>
    <t>Number of burial plots</t>
  </si>
  <si>
    <t>HS3.7(2)</t>
  </si>
  <si>
    <t>This refers only to available burial plots in proclaimed, active cemeteries that are owned by the municipality.</t>
  </si>
  <si>
    <t>Municipal parks and recreation</t>
  </si>
  <si>
    <t>Percentage of callouts responded to within 24 hours (sanitation/wastewater)</t>
  </si>
  <si>
    <t>Percentage of callouts responded to within 24 hours (water)</t>
  </si>
  <si>
    <t>Local</t>
  </si>
  <si>
    <t xml:space="preserve">Yes </t>
  </si>
  <si>
    <t>(2) Kilometres of unsurfaced road network</t>
  </si>
  <si>
    <t>(2) Kilometres of  surfaced municipal road lanes</t>
  </si>
  <si>
    <t>This is the total number of households with an electricity connection within the municipality</t>
  </si>
  <si>
    <t>The number of AEL decisions reached within 60 days of an EA being issued. (For context, the total number of days for a complete EIA-process should be completed within 224 days (approx. 7.5 months)).</t>
  </si>
  <si>
    <t>Total area identified as a priority biodiversity area within the municipal SEA &amp; SDF. As defined by SANBI 2016, this category includes the following categories: protected areas, critically endangered and endangered ecosystems, CBAs, ESA, FEPAs, strategic water source areas, flagship free-flowing rivers, priority estuaries, focus areas for land-based protected area expansion. Most notably it includes land ear-marked for development but which is not yet transformed.</t>
  </si>
  <si>
    <t>The total number of recreational coastal water quality samples taken throughout the municipal jurisdiction over the course of a reporting year.</t>
  </si>
  <si>
    <t>A serviced residential stand completed on the Housing Subsidy System. It includes sectional title units where applicable. Includes municipal and provincial housing projects.</t>
  </si>
  <si>
    <t>Total number of new sanitation connections to communal toilet facilities meeting basic sanitation standards made as part of state-subsidised human settlements development.</t>
  </si>
  <si>
    <t>Municipal department responsible for environmental health</t>
  </si>
  <si>
    <t>Kilometres of road network</t>
  </si>
  <si>
    <t xml:space="preserve">Number of sanitation/wastewater service complaints/callouts logged </t>
  </si>
  <si>
    <t>The number of AEL licenses issued by the municipality for which information is available on the NAEIS. This is necessary as the AEL function is a concurrent one, and successful national reporting on emissions requires the support of all AEL Authorities.</t>
  </si>
  <si>
    <t>The total amount of municipal waste (expressed in tonnes) collected on behalf of municipalities. Municipal waste refers to waste collected by or on behalf of municipalities. It includes household, commercial, bulky, garden and open space cleaning waste, but excludes wastewater, builders or hazardous waste.</t>
  </si>
  <si>
    <t>A change in the stock of all "biodiversity priority areas" in the municipality which is capable of supporting ecological processes. As defined by SANBI 2016, this category includes the following categories: protected areas, critically endangered and endangered ecosystems, CBAs, ESA, FEPAs, strategic water source areas, flagship free-flowing rivers, priority estuaries, focus areas for land-based protected area expansion. Most notably it includes land ear-marked for development but which is not yet transformed.</t>
  </si>
  <si>
    <t>Simple count of the number of reported institutional incidents of gastroenteritis at a residential, educational or health care institution over the period.</t>
  </si>
  <si>
    <t>A serviced residential stand completed on the Housing Subsidy System in the financial year. It includes sectional title units where applicable. Includes municipal and provincial housing projects.</t>
  </si>
  <si>
    <t xml:space="preserve">The sum of the difference in days between the completion of a subsidised housing unit and the handover date of the title deed on the Housing Subsidy System, for all housing units registered in the deeds register in the municipal financial year. </t>
  </si>
  <si>
    <t>The total headcount of people passing through the library doors, as measured by turnstiles or electronic counters, and divided by two where counting takes place on entry and exit, for all libraries.</t>
  </si>
  <si>
    <t>Total number of water service interruptions during the assessment period. Interruptions are understood as occurring at the source and do not include the number of consumer units affected by a single interruption.</t>
  </si>
  <si>
    <t>Municipal supplier database or energy trading databases</t>
  </si>
  <si>
    <t>Kilometres of path</t>
  </si>
  <si>
    <t>Dismissals</t>
  </si>
  <si>
    <t>A new subsidised housing unit delivered by the municipality entering the valuation roll for the first time should only be counted if the unit was completed in the same financial year.</t>
  </si>
  <si>
    <t>Available from the CoGTA Monthly Back to Basic Questionnaire</t>
  </si>
  <si>
    <t>This is expected to be constant, unless there is a change in the municipal boundary.</t>
  </si>
  <si>
    <t>This is a calculated figure based on the hours that each facility is able to be booked. The available hours for all sports facilities should then be summed.</t>
  </si>
  <si>
    <t>Where a council vacancy is created and filled within the same financial year, it should count the number of councillors in that financial year, even if multiple councillors have occupied one seat.</t>
  </si>
  <si>
    <t>The total installed capacity as per municipal records or aerial inspections of customers with private embedded generation facilities on municipal distribution networks or Eskom distribution networks within municipal jurisdiction</t>
  </si>
  <si>
    <t>This requires mapping of the ecological condition of each parcel, which will require capturing the municipal assessment of land parcels using the City's GIS system.</t>
  </si>
  <si>
    <t>Kilometres of NMT path</t>
  </si>
  <si>
    <t>Litres per connection per day</t>
  </si>
  <si>
    <t>Litres per capita per day</t>
  </si>
  <si>
    <t xml:space="preserve">The municipality needs to ensure that all new dwellings are provided with an electricity connection. Additionally, they need to clear backlogs of existing dwellings that do not have electricity connections which fall under their responsibility (as opposed to Eskom's). This indicator which measures the city's progress in this area will contribute to overall access to electricity for the municipality. </t>
  </si>
  <si>
    <t>Access is not only about the provision of infrastructure but also the affordability of using electricity services. Electricity prices should be affordable. Support should be provided to those that cannot afford electricity by themselves. The municipality should be providing FBE to all those indigent households who have access to electricity to support them. Whether the indicator should increase or decrease will depend on the municipality's own economic context.</t>
  </si>
  <si>
    <t>This indicator gives an indication of how much electricity is supplied by the municipality on average per person. It assists in indicating the demand for electricity in the municipality.</t>
  </si>
  <si>
    <t>This indicator is a pre-condition to the successful reporting of the related outcome, which requires the implementation of the National Atmospheric Emissions Inventory System. It is the responsibility of the Atmospheric Emission License (AEL) Authority to monitor and capture this information in the National Atmospheric Emissions Inventory System, and by so doing enable national level reporting.</t>
  </si>
  <si>
    <t>Many municipalities generate more solid waste than they can dispose of. Diverting recyclable materials from the waste stream is one strategy for addressing this municipal problem. A proper solid waste system can foster recycling practices that maximises the life cycle of landfills and create recycling micro-economies, and it may help to provide alternative sources of energy that help reduce the consumption of electricity and/or petroleum based fuels.</t>
  </si>
  <si>
    <t>This indicator provides a measure of how much waste a municipality is producing and the level of service a municipality is providing for its collection. Higher levels of municipal waste contribute to greater environmental problems and therefore levels of collections, and also methods of disposal, of municipal solid waste are an important component of municipal environmental management. Collection of municipal solid waste is also an indicator of municipal management with regard to cleanliness, health and quality of life. Solid waste systems contribute in many ways to public health, the local economy, and the environment.</t>
  </si>
  <si>
    <t>Evaluation of the current condition of each ecosystem/vegetation type against its respective biodiversity target, in order to assign an ecosystem threat level category. One of 2 key high-level assessment indicators recommended. Ecosystems are components of biodiversity as defined by the Convention on Biological Diversity. If an area decreases drastically it will have a negative influence on species dependent on that habitat. In that sense this indicator is particularly important for specialist species and endemic species that are dependent on particular habitats in the vegetation type and cannot survive in other ecosystems. It is useful to categorise ecological condition into a few categories based on the degree of modification from natural. Natural or near-natural areas are considered to be in good ecological condition, semi-natural or moderately modified areas to be in fair ecological condition, and severely or irreversibly modified areas to be in poor ecological condition.</t>
  </si>
  <si>
    <t>The presence of natural or near-natural areas, also defined here as biodiversity priority areas, is used as a proxy for species richness, which is a costly and time-consuming indicator to develop data for. This proposed indicator measures the total area of available habitats across a municipal area, irrespective of condition. The intention is to capture the pace at which the built urban environment is replacing undeveloped land capable of supporting biological functioning.</t>
  </si>
  <si>
    <t>This indicator captures the proportion of "biodiversity priority area" land which has been identified through municipal planning processes as being of high biodiversity value, and is protected through some mechanism.</t>
  </si>
  <si>
    <t>The provision of title deeds for subsidised housing is the most secure form of tenure and is integral to asset value formation for beneficiaries of subsidised housing. It is required for legal transfer once the requisite period has passed and is necessary as collateral for loans against the asset. There have been historic problems with delays in issuing title deeds for subsidised housing units, with the result that these households do not enjoy the benefits of security of tenure. This ratio will indicate in the first instance, the number of completed sites for which there may not yet be registered title, i.e. the maximum backlog that should occur. It then compares this figure with the number of completed subsidised serviced stands for which title deeds have not been registered (the backlog).</t>
  </si>
  <si>
    <t xml:space="preserve">The provision of title deeds for subsidised housing is the most secure form of tenure and is integral to asset value formation for beneficiaries of subsidised housing. It is required for legal transfer once the requisite period has passed and is necessary as collateral for loans against the asset. Delays in the issue of title deeds are commonplace and this indicator will measure the processing efficiency between completion of the housing and formal register of the title deed. </t>
  </si>
  <si>
    <t xml:space="preserve">Providing security of tenure to inhabitants of informal settlements is integral to the upliftment of communities. By classifying informal settlements according to the UISP the settlements are comprehensively appraised, enumerated and marked for intervention in the form of upgrade or relocation. This classification is an important pre-requisite for incremental security of tenure on a tenure spectrum. </t>
  </si>
  <si>
    <t>Municipal cemeteries are important community spaces available to the public to bury the deceased. Respect for cultural traditions and the proximity to human settlements are key considerations for these spaces. Demographic shifts, land pressures and mortality rates have resulted in some municipalities running out of land available to bury the deceased. Tracking the percentage of available plots within active cemeteries is one means of determining whether the municipality is managing the land it has available for cemeteries and planning for this important public facility.</t>
  </si>
  <si>
    <t xml:space="preserve">A clear link exists between road safety and sustainable development. Road traffic injuries are the eighth leading cause of death globally. More than a million people die each year on the world's roads, and the cost of dealing with the consequences of these road traffic incidents runs to tens of billions of Rands. The highest road traffic fatality rates are in middle income countries, particularly in the African region (26.6 per 100,000), with South Africa's 25.1 higher than the global rate of 17.4.. Encouraging sustainable transport policy must include making transport accessible and safe.. </t>
  </si>
  <si>
    <t>The stability of top management is central to the ability of a municipality to perform well. This does not mean there should not be exits, but that exits should happen in a planned way, ideally ensuring that there is a seamless handover to fully appointed successors. Extended period of acting arrangements are not desired and negatively treated in this indicator.</t>
  </si>
  <si>
    <t>This indicator gives an indication of the municipality's progress towards building capable local government. It shows the extent to which the required staff complement in the organisational structure is met.</t>
  </si>
  <si>
    <t xml:space="preserve">This indicator shows to what extent municipal business is delayed due to the absence of councillors from council meetings or the concluding of the meeting without attending to all items, which gives an indication of the extent to which councillors are fulfilling their responsibilities as elected representatives of the municipality. Functional councils will process agenda items with resolutions or decisions rather than defer or leave unfinished business. Measuring the number of agenda items that are deferred to the next meeting is a proxy for dysfunction. </t>
  </si>
  <si>
    <t xml:space="preserve">This indicator is the percentage of households receiving free basic electricity of all the households receiving electricity within the municipal jurisdiction. </t>
  </si>
  <si>
    <t>The total amount of municipal waste (expressed in tonnes) collected per capita. Municipal waste refers to waste collected by or on behalf of municipalities. It includes household, commercial, bulky, garden and open space cleaning waste, but excludes wastewater, builders or hazardous waste.</t>
  </si>
  <si>
    <t>An indicator of the extent to which different vegetation types are adequately represented in the existing protected area network at the municipal level. Vegetation types can be categorised into different levels of protection, for example, well represented, moderately represented, poorly represented or not represented. This should be based on performance against the current biodiversity targets for each vegetation type. The scoring methodology should be aligned with implementation of a similar indicator at the national level.</t>
  </si>
  <si>
    <t xml:space="preserve">Gastroenteritis at an institution refers to the reported incidence of any one of the following diseases at a residential, educational or health care institution among two or more people: Bacillus cereus (toxin); Campylobacter sp(bacteria); Clostridium perfringens (toxin); Norovirus (virus); Salmonella sp. (bacteria); Staphylococcus aureus (toxin); and Vibrio parahaemolyticus (bacteria). The metric then provides a ratio of the number of these reported incidents per 100 000 of the population in that area. </t>
  </si>
  <si>
    <t>The indicator measures the average number of days it takes to register a title deed for subsidised housing beneficiaries in the municipality, from the date of completion of the house until the date of formal registration at the deeds register, on average per housing unit completed within the municipality. Applies only to housing units completed by the municipality. Includes all deeds registered in a financial year, regardless of which financial year the housing unit was completed. The indicator only refers to title deeds issued since the introduction of the indicator.</t>
  </si>
  <si>
    <t>The number of designated informal settlements within the municipal area enumerated and classified according to the NUSP categorisation, or equivalent. Enumeration includes the collection of household level data of informal settlement residents, as well as the levels and status of services in the settlement.</t>
  </si>
  <si>
    <t>The total number of all households in the municipality which regularly pay a sum of money or provide a service in return for a place of residence to a second party for the use of residential purposes in formal dwellings as a proportion of all households living in formal dwellings. The tenure status in the General Household Survey will be the sum of the two categories: "1 = Rented from private individual" and "2 = Rented from other (incl. municipality and social housing institutions)".</t>
  </si>
  <si>
    <t>The percentage of available hours across all sports facilities that are booked in a year.</t>
  </si>
  <si>
    <t xml:space="preserve">Number of interruptions averaged per 1000 service connections per year. Interruptions are understood as occurring at the source and do not include the number of consumer units affected by an interruption. </t>
  </si>
  <si>
    <t>Structural fire incidents are defined as incidents of fire outbreaks in habitable formal structures (buildings that have approved building plans) and habitable informal structures (informal residential dwellings where no approved building plans exist). The indicator measures the percentage of times that these incidents receive a response within the 14 minute standard. This measure of the attendance time is the difference between the time of call (the time an official call or notice is received at the official call or reporting centre) and the arrival time (refers to the time captured for the first arriving firefighting response unit regardless from where dispatched or regardless of order of dispatch). The indicator therefore measures the number of all incidents where the attendance time was 14 minutes or less as a percentage of all incidents. 
• Attendance time is the difference between the time of call and the time of arrival of the first arriving firefighting response unit at the given address of the incident, (i.e.) Attendance Time = Time of arrival at given address –s- Time Call Received by ECC
personnel and equipment in minutes and seconds for the year (numerator) divided by the number of fire department responses in the same year (denominator).</t>
  </si>
  <si>
    <t xml:space="preserve">The Audit Opinion is defined by the Auditor-General. It is given across a qualitative, ordinal scale including: Unqualified with no findings; Unqualified with findings; Qualified with findings; Adverse with findings; and Disclaimed with findings. For those who have not completed the process 'Outstanding audits' are recorded. </t>
  </si>
  <si>
    <t xml:space="preserve">The number of dismissals for fraud and corruption reported to the municipality during the period under review, normalised per 100 000 of the population. Corruption is defined broadly in the Prevention and Combating of Corrupt Activities Act 12 of 2004 in Chapter 2(s3) and any criminal offence that may fall within the ambit of this definition is included for the purposes of this indicator. </t>
  </si>
  <si>
    <t xml:space="preserve">Calculated as the total amount of solid waste (household and commercial) generated in tonnes, divided by the total municipal population. </t>
  </si>
  <si>
    <t xml:space="preserve">This is not a cumulative indicator. Only suspensions active at the end of the quarter being reported on, should be reported. This means that even if a  suspension was active in the preceding quarter and was reported on then, and remains active in this quarter, it should still be reported on. In this way the annually reported figure reflects the state of suspensions at year end, rather than as an accumulation of all those incidents that lasted longer than three months over the year. </t>
  </si>
  <si>
    <t>Later as municipalities are not allowed currently to purchase from IPPs</t>
  </si>
  <si>
    <t xml:space="preserve">The wording of both the GHS and Back to Basics is ambiguous about the technical definition of "once weekly collection", which provides discretion for the method of collection from households based on the context. </t>
  </si>
  <si>
    <t>A biodiversity target is set for each vegetation type present in the municipality, which is linked to the rate at which species accumulate by sample areas. This indicator will provide a composite view of the threat to the major ecosystems identified in the municipal area. Note that Andrew Skowno (SANBI) and Stephen Holness (NMMU) are currently working on updated biodiversity indictors as part of a national biodiversity monitoring framework. Dr Stephen Holness, sholness@nmmu.ac.za. Andrew Skowno, Lead: National Biodiversity Assessment, A.Skowno@sanbi.org.za</t>
  </si>
  <si>
    <t>In SA the sufficient or fair category of exposure is considered to be minimum acceptable risk. Poor or unacceptable microbiological samples have more than 185 Enterococci count per 100ml, and over 500 E.coli count per 100ml.</t>
  </si>
  <si>
    <t>The MBI code for this performance indicator is PQ27.
Formula: PQ27 (%) = ((wD172 / wD171) x 100)
MBI also considers the following: Wastewater quality compliance: ALL determinants (ALL determinants tested that comply to specified licence/permit/authorisation requirements / total determinants tested, during the assessment period) (%) (PQ16).</t>
  </si>
  <si>
    <t>(1) Number of AEL licenses issued by the municipality and for which information has been entered into the NAEIS</t>
  </si>
  <si>
    <t>(1) Kilometres of municipal road graded</t>
  </si>
  <si>
    <t xml:space="preserve">(1) Kilometres of municipal road lanes resurfaced and resealed </t>
  </si>
  <si>
    <t>The number of dwellings that are newly connected to the mains electricity supply by Eskom within municipal jurisdiction</t>
  </si>
  <si>
    <t>chaperon</t>
  </si>
  <si>
    <t>Important in order to understand whether the principles of the Constitution are being fulfilled in for providing social equity and development in terms of access to a basic electricity service; meeting Sustainable Development Goals; and identifying the percentage of households enabled through the benefits of a regular energy source.</t>
  </si>
  <si>
    <t>(1) Simple count of all Council meetings where a disruption occurred</t>
  </si>
  <si>
    <t>Council meeting minutes</t>
  </si>
  <si>
    <t>Municipal Human Resource Management Systems</t>
  </si>
  <si>
    <t>Meeting minutes</t>
  </si>
  <si>
    <t>(1) Number of residential supply points energised and commissioned by the municipality</t>
  </si>
  <si>
    <t>(1) Number of residential supply points energised and commissioned by Eskom within municipal jurisdiction</t>
  </si>
  <si>
    <t>(2) Eskom non-technical losses apportioned to their direct municipal customers</t>
  </si>
  <si>
    <t>(4) Municipal non-technical losses</t>
  </si>
  <si>
    <t>(5) Municipal population</t>
  </si>
  <si>
    <t>(2) Municipal population</t>
  </si>
  <si>
    <t>(1) Electricity Purchases in kWh</t>
  </si>
  <si>
    <t>(2) Electricity Sales in kWh</t>
  </si>
  <si>
    <t>(3) Number of Route 2 AEL applications submitted for renewal</t>
  </si>
  <si>
    <t>(5) Number of Route 2 AEL applications submitted for amendment</t>
  </si>
  <si>
    <t>(4) Number of renewal AELs processed within 60 days</t>
  </si>
  <si>
    <t>(6) Number of AEL amendments processed within 10 days</t>
  </si>
  <si>
    <t>(1) Tonnes of municipal solid waste collected</t>
  </si>
  <si>
    <t>(2) Total municipal area in hectares</t>
  </si>
  <si>
    <t>(1) Area of priority biodiversity area in hectares which is protected</t>
  </si>
  <si>
    <t>(2) Total area identified as a priority biodiversity area in hectares</t>
  </si>
  <si>
    <t>(1) Sum of hours booked across all sports fields in the period of assessment</t>
  </si>
  <si>
    <t>(2) Sum of available hours for all sports fields in the period of assessment.</t>
  </si>
  <si>
    <t>(1) Number of scheduled public transport service access points added</t>
  </si>
  <si>
    <t>(2) Number of registered industries with trade effluent</t>
  </si>
  <si>
    <t>(4)Municipal population</t>
  </si>
  <si>
    <t>Percentage of councillors attending council meetings</t>
  </si>
  <si>
    <t>(2) Total number of unit residential transactions within the municipal area</t>
  </si>
  <si>
    <t>(1) Simple count of the number of "repeat" findings itemised by the Auditor-General in the audit report of each municipality.</t>
  </si>
  <si>
    <t>(1) Number of alleged fraud and corruption cases reported to the municipality</t>
  </si>
  <si>
    <t>(1) Number of dismissals for fraud and corruption in the municipal area</t>
  </si>
  <si>
    <t>Intermediate City</t>
  </si>
  <si>
    <t>Intermediate City Readiness</t>
  </si>
  <si>
    <t>(1) Total number of Route 1 AELs (Joint with EIA) submitted</t>
  </si>
  <si>
    <t>(2) Number of Route 1 AELs processed within guideline timeframe</t>
  </si>
  <si>
    <t>(1) Tonnes of municipal waste diverted from landfill through municipal facilities</t>
  </si>
  <si>
    <t>(1) Number of informal settlements receiving waste handling services</t>
  </si>
  <si>
    <t>(1) Total land area in hectares classified as "biodiversity priority areas"</t>
  </si>
  <si>
    <t>(1) Number of coastal water samples classified as "sufficient"</t>
  </si>
  <si>
    <t>The total number of coastal water samples which met or exceeded the threshold for "sufficient or fair" water quality. This is defined as meeting the following 3 criteria, (1) having at or below an 8.5% GI illness risk; (2) at or below am Enterococci count of 185 per 100ml; and (3) an E coli count of not more than 500 per 100ml. All 3 criteria have to be met.</t>
  </si>
  <si>
    <t xml:space="preserve">(2) Total number of recreational coastal water quality samples taken </t>
  </si>
  <si>
    <t>(1) Number of serviced residential stands completed through state subsidised programmes in the same financial year within the municipality : ((2) Number of serviced residential stands completed through state subsidised programmes within the municipality historically - (3) Number of title deeds registered in the Deeds Office for serviced residential stands completed through state subsidised programmes within the municipality historically)</t>
  </si>
  <si>
    <t>(1) Number of serviced residential stands completed through state subsidised programmes in the same financial year within the municipality</t>
  </si>
  <si>
    <t>(2) Number of serviced residential stands completed through state subsidised programmes within the municipality historically</t>
  </si>
  <si>
    <t>(3) Number of title deeds registered in the Deeds Office for serviced residential stands completed through state subsidised programmes within the municipality historically</t>
  </si>
  <si>
    <t>(1) Sum of the number of days between the completion date of a subsidised housing unit on the Housing Subsidy System and the registration date of the title deed registered in the deeds office for the same unit for all subsidised housing units registered in the financial yea</t>
  </si>
  <si>
    <t>Improved functionality of the residential property market</t>
  </si>
  <si>
    <t>(2) Number of residential building plan applications adjudicated</t>
  </si>
  <si>
    <t>(2) Total number of households in formal dwellings within the municipal area</t>
  </si>
  <si>
    <t>This is the total number of households residing in formal dwellings within the municipal area of jurisdiction</t>
  </si>
  <si>
    <t xml:space="preserve">Percentage of dwelling units within 500m of scheduled public transport service </t>
  </si>
  <si>
    <t>To determine to what extent housing is located within walking distance to scheduled public transport services, thus indicating accessibility of these services, as well as more efficient spatial forms. 500m is regarded as an international norm for accessibility.</t>
  </si>
  <si>
    <t>(1) Number of dwelling units within 500m of a scheduled public transport service access point</t>
  </si>
  <si>
    <t>A dwelling unit is a structure or part of a structure or group of structures occupied or meant to be occupied by one or more than one household. The data element measures all those enumerated dwelling units within 500m of a public transport service access point. A scheduled public transport service access point is defined as a BRT station, taxi rank or multi-modal interchange forming part of the City's approved Integrated Public Transport Network, and which provides access to a scheduled public transport service with a minimum service frequency of 30 minutes during the workday morning peak. Although outside of the City's responsibilities, commuter rail station entrance should also be considered within this definition.</t>
  </si>
  <si>
    <t>This indicator measures the number of dwelling units located within a 500m radius of a scheduled public transport service (as the crow flies), as a percentage of all dwelling units in a municipality.</t>
  </si>
  <si>
    <t>A generally accepted walking distance is recognised as 500m.</t>
  </si>
  <si>
    <t>Add 500m buffer to point and line features</t>
  </si>
  <si>
    <t>(1) Number of respondents who spend 10 minutes or less reaching the bus service</t>
  </si>
  <si>
    <t>(2) Number of respondents who spend 10 minutes or less reaching the rail service</t>
  </si>
  <si>
    <t>(1) The number of households where one or more members find access to public transport 'difficult' or 'very difficult'</t>
  </si>
  <si>
    <t>(3) Number of respondents who use bus or train as a preferred mode of transport</t>
  </si>
  <si>
    <t>Road traffic deaths are when a person or persons killed during or immediately after a crash, or death within 30 days after a crash happened as a direct result of such a crash. This is with regard to all deaths within the municipal boundaries.</t>
  </si>
  <si>
    <t>(1) Number of blockages in sewers that occurred</t>
  </si>
  <si>
    <t>(2) Total sewer length in KMs</t>
  </si>
  <si>
    <t>Total length of sewers (wastewater) managed by the undertaking entity at the reference date. Service connections are excluded.</t>
  </si>
  <si>
    <t xml:space="preserve">Number of blockages that occurred in sewers (wastewater) during the assessment period. </t>
  </si>
  <si>
    <t>Service quality or customer satisfaction is measured through customer surveys and the monitoring of complaints, protests, continuity of supply, affordability and service level indicators. Municipalities face significant challenges as they strive to increase the quality and manage the costs of services to their customers. Service delivery protests have become a regular feature of South African life. Poor services can therefore make it difficult to attract business or industry to an area and will limit job opportunities for residents. Protest and unrest is bad for the local economy, leading to perceptions of instability. Without income from services, the municipality will either be running a bankrupt business or be highly reliant on grants. Resolving these challenges thus brings direct economic benefits to a municipality.</t>
  </si>
  <si>
    <t xml:space="preserve">Percentage callouts (inclusive of outages logged with the municipality and complaints related to outages) responded to within 24 hours (sanitation/wastewater). Responded to means that someone is on site and has initiated a process of resolving the matter within 24 hours. This does not mean the callout was resolved, only that the matter was logged, appraised and responded to within 24 hours of notification. </t>
  </si>
  <si>
    <t>(1) Number of callouts responded to within 24 hours (sanitation/wastewater)</t>
  </si>
  <si>
    <t>(2) Total number of callouts (sanitation/wastewater)</t>
  </si>
  <si>
    <t xml:space="preserve">Total number of callouts responded to within 24 hours relating to wastewater system performance, during the assessment period. This variable includes all direct, telephone, and written complaints and tracks them from the time of official capture until a response confirming an on site appraisal has been logged on the system. </t>
  </si>
  <si>
    <t xml:space="preserve">Percentage callouts (outages inclusive of complaints logged over outages) responded to within 24 hours (water). Responded to means that someone is on site and has initiated a process of resolving the matter within 24 hours. This does not mean the callout was resolved, only that the matter was logged, appraised and responded to within 24 hours of notification. </t>
  </si>
  <si>
    <t>(1) Number of callouts responded to within 24 hours (water)</t>
  </si>
  <si>
    <t>(2) Total water service callouts received</t>
  </si>
  <si>
    <t xml:space="preserve">Number of direct, telephone, and written complaints of quality of service resulting in callout during the assessment period. </t>
  </si>
  <si>
    <t xml:space="preserve">Number of direct, telephone, and written complaints of quality of service logged with the municipality  resulting in callout during the assessment period. </t>
  </si>
  <si>
    <t>(1) Number of water mains failures (including failures of valves and fittings</t>
  </si>
  <si>
    <t xml:space="preserve">Total number of callouts responded to within 24 hours relating to water system performance, during the assessment period. This variable includes all direct, telephone, and written complaints of water outages and tracks them from the time of official capture until a response has been logged on the system. </t>
  </si>
  <si>
    <t>(1) Number of unplanned water service interruptions</t>
  </si>
  <si>
    <t>This indicator may be applied when service connections density &gt; 20 / km of mains (urban distribution systems). IWA QS15 should be used when service connections density &lt; 20 / km of mains (rural distribution systems and bulk supply systems).
The indicator does not specify the duration of interruptions so any interruption longer than 12 hours is considered within the indicator.
The indicator does not include planned interruptions for maintenance purposes.</t>
  </si>
  <si>
    <t>(1) Number of industry trade effluent inspections undertaken</t>
  </si>
  <si>
    <t xml:space="preserve">The MBI code for this data element is D125.
Only one inspection is counted per registered industry entity, regardless of whether multiple inspections occur at the same entity. </t>
  </si>
  <si>
    <t>(1) Number of water connections metered</t>
  </si>
  <si>
    <t>(2) Number of connections unmetered</t>
  </si>
  <si>
    <t>(1) Municipal Gross Value Add</t>
  </si>
  <si>
    <t>Gross Value Added (GVA) for the municipality for the previous financial year.</t>
  </si>
  <si>
    <t xml:space="preserve">(2) Aggregate working days for all S56 and S57 Posts </t>
  </si>
  <si>
    <t>(1) Audit opinion (as defined by the Office of the Auditor-General across a qualitative scale)</t>
  </si>
  <si>
    <t>(2) Total number of households in the municipal area</t>
  </si>
  <si>
    <t>Number of approved engineer posts in the municipality:</t>
  </si>
  <si>
    <t>Number of approved electrician posts in the municipality:</t>
  </si>
  <si>
    <t>Number of approved waste management posts in the municipality:</t>
  </si>
  <si>
    <t>Number of approved water and wastewater management posts in the municipality:</t>
  </si>
  <si>
    <t>Number of discliplinary cases in the municipality:</t>
  </si>
  <si>
    <t>A1 Indicator name</t>
  </si>
  <si>
    <t>A2 Type of indicator</t>
  </si>
  <si>
    <t>A3 Indicator origin</t>
  </si>
  <si>
    <t>A4 Rationale</t>
  </si>
  <si>
    <t>This indicator monitors compliance with the MSA regulations in terms of the employment of municipal managers and section 56 managers.</t>
  </si>
  <si>
    <t>The indicator measures the frequency of meetings of municipal Exco or Mayoral committee structures</t>
  </si>
  <si>
    <t xml:space="preserve">This indicator ensures adherence to establishing and maintaining functional portfolio committees as per the MSA. </t>
  </si>
  <si>
    <t xml:space="preserve">The indicator monitors the frequency of meetings of MPAC committees to ensure oversight and accountability. </t>
  </si>
  <si>
    <t xml:space="preserve">This indicator monitors the number of traditional leaders formally recognised by the municipal council. </t>
  </si>
  <si>
    <t xml:space="preserve">This indicator measures the frequency of meetings between the Mayor, Speaker, and MM on municipal matters. </t>
  </si>
  <si>
    <t xml:space="preserve">This indicator monitors the inclusion of senior managers in formal (minuted) meetings </t>
  </si>
  <si>
    <t>The indicator provides a monitor of ongoing councillor development and training.</t>
  </si>
  <si>
    <t>The indicator provides a monitor of ongoing municipal official development and training.</t>
  </si>
  <si>
    <t xml:space="preserve">The indicator measures municipal labour disputes with municipal employees that result in stoppages of work. </t>
  </si>
  <si>
    <t>The indicator monitors legal disputes between the municipality and parties internal/external to the municipality</t>
  </si>
  <si>
    <t xml:space="preserve">The indicator monitors legal disputes arising from external parties instituting litigation in terms of alleged legal transgressions on the part of the municipality. </t>
  </si>
  <si>
    <t xml:space="preserve">The indicator monitors the frequency of forensic investigations as a particular means of investigating misconduct after it has occurred. </t>
  </si>
  <si>
    <t xml:space="preserve">The number of temporary employees employed at the end of the quarter measures the scale of the municipality's fixed-term staffing contingent at that point in time. </t>
  </si>
  <si>
    <t xml:space="preserve">The indicator monitors the R-value of tenders awarded by the municipality as an indication of the scale of outsourcing the work of the municipality. </t>
  </si>
  <si>
    <t xml:space="preserve">The indicator monitors the frequency with which the municipality does not follow normal Supply Chain Management processes in the awarding of tenders. It is also a requirement that such awards are tabled at Council meetings. </t>
  </si>
  <si>
    <t>The indicator monitors the R-value of all awards by the municipality which does not follow normal Supply Chain Management processes as an indication of the scale of awards.</t>
  </si>
  <si>
    <t xml:space="preserve">The indicator measures the frequency with which council meetings are held as an indication of the functional operations of the municipal government. </t>
  </si>
  <si>
    <t xml:space="preserve">This indicator monitors the number of approved posts related to municipal infrastructure within a muncipality as an indicator of municipal capability. Such posts are critical to delivery of large-scale capital projects and infrastructure development. </t>
  </si>
  <si>
    <t xml:space="preserve">This indicator measures the number of filled posts with employees with job descriptions related to municipal infrastructure as an indicator of municipal capability. Such posts are critical to delivery of large-scale capital projects and infrastructure development. </t>
  </si>
  <si>
    <t xml:space="preserve">This indicator monitors the frequency with which a municipality awards tenders above the value of R200 000. It is indicative of the frequency of tenders of a value above R200 000 are awarded.  </t>
  </si>
  <si>
    <t xml:space="preserve">This indicator measures the continuous duration of time the municipality's Municipal Manager position has been filled. Continuity in senior posts is indicative or institutional stability and functional municipal administrations. </t>
  </si>
  <si>
    <t xml:space="preserve">This indicator measures the continuous duration of time the municipality's Chief Financial Officer post has been filled. Continuity in senior posts is indicative or institutional stability and functional municipal administrations. </t>
  </si>
  <si>
    <t xml:space="preserve">This indicator monitors the extent to which a municipality employs firefighters on a paid, full-time basis, as indicative of the available municipal firefighting capacity. </t>
  </si>
  <si>
    <t>This indicator measures the extent of vacancies in terms of the municipality's senior management posts.</t>
  </si>
  <si>
    <t xml:space="preserve">This indicator measures the number of approved posts within a municipality's budget and treasury office as an indicator of intended municipal capacity. </t>
  </si>
  <si>
    <t xml:space="preserve">This indicator measures the number of the municipality's filled posts related to the treasury and budget office as an indicator of municipal capacity.  </t>
  </si>
  <si>
    <t xml:space="preserve">This indicator monitors the extent to which a municipality formally specifies approved posts within its development and planning department. It is an indicator of intended municipal capacity. </t>
  </si>
  <si>
    <t xml:space="preserve">This indicator monitors the extent to which a municipality fills posts within its development and planning department. It is an indicator of municipal capacity related to this function. </t>
  </si>
  <si>
    <t xml:space="preserve">This indicator monitors the extent to which a municipality has formally specified engineering posts within its municipal structure. As a specialised and scarce skill, engineers are sought after for their key role in relation to infrastructure development. </t>
  </si>
  <si>
    <t xml:space="preserve">This indicator monitors the extent to which a municipality has registered engineering capacity in its municipal structure. As a specialised and scarce skill, engineers are sought after for their key role in relation to infrastructure development. Registered engineers have formal professional registration and associated competencies. </t>
  </si>
  <si>
    <t xml:space="preserve">This indicator monitors the extent to which a municipality has employed engineering capacity in its municipal structure. As a specialised and scarce skill, engineers are sought after for their key role in relation to infrastructure development. </t>
  </si>
  <si>
    <t xml:space="preserve">This indicator monitors the extent to which a municipality has intended electrician capacity in its municipal structure. As a specialised and scarce skill, electricians are sought after for their key role in relation to electrical infrastructure. This is an indicator of municipal capacity. </t>
  </si>
  <si>
    <t xml:space="preserve">This indicator monitors the extent to which a municipality has employed electricians in its municipal structure. As a specialised and scarce skill, electricians are sought after for their key role in relation to electrical infrastructure. This is an indicator of municipal capacity. </t>
  </si>
  <si>
    <t xml:space="preserve">This indicator monitors the extent to which a municipality has intended waste management capacity in its municipal structure.  This is an indicator of municipal capacity. </t>
  </si>
  <si>
    <t xml:space="preserve">This indicator monitors the extent to which a municipality has actual waste management capacity in its municipal structure.  This is an indicator of municipal capacity. </t>
  </si>
  <si>
    <t xml:space="preserve">This indicator monitors the extent to which a municipality has intended water and wastewater capacity in its municipal structure.  This is an indicator of intended municipal capacity in relation to this specialised function. </t>
  </si>
  <si>
    <t xml:space="preserve">This indicator monitors the extent to which a municipality has actual water and wastewater capacity in its municipal structure. This is an indicator of actual municipal capacity in relation to this specialised funciton. </t>
  </si>
  <si>
    <t xml:space="preserve">This indicator measures the incidence of misconduct within the municipality by tracking the number of active disciplinary cases. </t>
  </si>
  <si>
    <t xml:space="preserve">This indicator measures the number of disciplinary cases finalised within the municipality in the reporting period. It is an indicator of the municipality's ability to conclude formal disciplinary procedures and get on with the work of the municipal administration. </t>
  </si>
  <si>
    <t>A5 Operational Definition</t>
  </si>
  <si>
    <r>
      <t xml:space="preserve">This is the count of the total number of signed performance agreements by the municipal manager (section 57) and section 56 managers. A </t>
    </r>
    <r>
      <rPr>
        <b/>
        <sz val="11"/>
        <color theme="1"/>
        <rFont val="Calibri (Body)"/>
      </rPr>
      <t xml:space="preserve">performance agreement </t>
    </r>
    <r>
      <rPr>
        <sz val="11"/>
        <color theme="1"/>
        <rFont val="Calibri (Body)"/>
      </rPr>
      <t xml:space="preserve">is a written contract that establishes the expectations and accountability for meeting a set standard of execution excellence, and the consequences for not meeting them. Two or more parties agree on the actions the performer will execute and agree on the expected results from executing those actions. A </t>
    </r>
    <r>
      <rPr>
        <b/>
        <sz val="11"/>
        <color theme="1"/>
        <rFont val="Calibri (Body)"/>
      </rPr>
      <t>municipal manager</t>
    </r>
    <r>
      <rPr>
        <sz val="11"/>
        <color theme="1"/>
        <rFont val="Calibri (Body)"/>
      </rPr>
      <t xml:space="preserve"> (</t>
    </r>
    <r>
      <rPr>
        <b/>
        <sz val="11"/>
        <color theme="1"/>
        <rFont val="Calibri (Body)"/>
      </rPr>
      <t>MM</t>
    </r>
    <r>
      <rPr>
        <sz val="11"/>
        <color theme="1"/>
        <rFont val="Calibri (Body)"/>
      </rPr>
      <t xml:space="preserve">) is appointed by council. He is the link between the council and the administration, of which he is the head. He has to account for the municipality's income and expenditure, assets and other obligations such as proper adherence to all legislation applicable to municipalities. A </t>
    </r>
    <r>
      <rPr>
        <b/>
        <sz val="11"/>
        <color theme="1"/>
        <rFont val="Calibri (Body)"/>
      </rPr>
      <t xml:space="preserve">Section 56 manager </t>
    </r>
    <r>
      <rPr>
        <sz val="11"/>
        <color theme="1"/>
        <rFont val="Calibri (Body)"/>
      </rPr>
      <t>is a manager employed under the terms of Section 56 of the Local Government: Municipal Systems Act, 2000. They are directly accountable to the municipal manager; or an acting manager directly accountable to the municipal manager under circumstances and for a period as prescribed</t>
    </r>
  </si>
  <si>
    <r>
      <t xml:space="preserve">The number of continuous months the Municipal Managers' position has been filled (not Acting). </t>
    </r>
    <r>
      <rPr>
        <b/>
        <sz val="11"/>
        <color theme="1"/>
        <rFont val="Calibri (Body)"/>
      </rPr>
      <t xml:space="preserve"> </t>
    </r>
    <r>
      <rPr>
        <sz val="11"/>
        <color theme="1"/>
        <rFont val="Calibri (Body)"/>
      </rPr>
      <t xml:space="preserve">A </t>
    </r>
    <r>
      <rPr>
        <b/>
        <sz val="11"/>
        <color theme="1"/>
        <rFont val="Calibri (Body)"/>
      </rPr>
      <t>municipal manager (MM)</t>
    </r>
    <r>
      <rPr>
        <sz val="11"/>
        <color theme="1"/>
        <rFont val="Calibri (Body)"/>
      </rPr>
      <t xml:space="preserve"> is appointed by council in terms of Section 56 of the Municipal Systems Act.</t>
    </r>
  </si>
  <si>
    <r>
      <t xml:space="preserve">The number of vacant posts among senior managers within the municipality. A </t>
    </r>
    <r>
      <rPr>
        <b/>
        <sz val="11"/>
        <color theme="1"/>
        <rFont val="Calibri (Body)"/>
      </rPr>
      <t>senior manager</t>
    </r>
    <r>
      <rPr>
        <sz val="11"/>
        <color theme="1"/>
        <rFont val="Calibri (Body)"/>
      </rPr>
      <t xml:space="preserve"> is a municipal manager, appointed in terms of section 57 of the Municipal Systems Act, and includes managers directly acountable to a municipal manager appointed in terms of section 56 of the Act.</t>
    </r>
  </si>
  <si>
    <r>
      <t xml:space="preserve">The number of approved post in the planning and development department. A </t>
    </r>
    <r>
      <rPr>
        <b/>
        <sz val="11"/>
        <color theme="1"/>
        <rFont val="Calibri"/>
        <family val="2"/>
        <scheme val="minor"/>
      </rPr>
      <t>development and planning department</t>
    </r>
    <r>
      <rPr>
        <sz val="11"/>
        <color theme="1"/>
        <rFont val="Calibri"/>
        <family val="2"/>
        <scheme val="minor"/>
      </rPr>
      <t xml:space="preserve"> is charged with the planning function within the municipality. An </t>
    </r>
    <r>
      <rPr>
        <b/>
        <sz val="11"/>
        <color theme="1"/>
        <rFont val="Calibri"/>
        <family val="2"/>
        <scheme val="minor"/>
      </rPr>
      <t xml:space="preserve">approved job </t>
    </r>
    <r>
      <rPr>
        <sz val="11"/>
        <color theme="1"/>
        <rFont val="Calibri"/>
        <family val="2"/>
        <scheme val="minor"/>
      </rPr>
      <t xml:space="preserve">post refers to employment posts that have been developed in relation to the Municipal Structures Act of 1998 and the Municipal Finance Management Act of 2003, and has been approved by the Muncipal Manager. </t>
    </r>
  </si>
  <si>
    <t xml:space="preserve">The number of filled posts in the planning and development department. A development and planning department is charged with the planning function within the municipality. An approved job post refers to employment posts that have been developed in relation to the Municipal Structures Act of 1998 and the Municipal Finance Management Act of 2003, and has been approved by the Muncipal Manager. This only refers to approved posts that have been filled. </t>
  </si>
  <si>
    <t>A6 Method of calculation</t>
  </si>
  <si>
    <t xml:space="preserve">(1) Simple count of number of signed performance agreements </t>
  </si>
  <si>
    <t>(1) Simple count of number of work stoppages</t>
  </si>
  <si>
    <t>A7 Frequency of reporting</t>
  </si>
  <si>
    <t>A8 Source</t>
  </si>
  <si>
    <t>Municipal HR records</t>
  </si>
  <si>
    <t>Committee minutes</t>
  </si>
  <si>
    <t>Municipal Human Resource Division</t>
  </si>
  <si>
    <t xml:space="preserve">Muncipal Legal department </t>
  </si>
  <si>
    <t>Municipal Financial records</t>
  </si>
  <si>
    <t>Municipal Financial Records</t>
  </si>
  <si>
    <t>Disaster Management Centre</t>
  </si>
  <si>
    <t>A9 Notes</t>
  </si>
  <si>
    <t>Metro reporting</t>
  </si>
  <si>
    <t>Intermediate City reporting</t>
  </si>
  <si>
    <t>District reporting</t>
  </si>
  <si>
    <t>Local municipality reporting</t>
  </si>
  <si>
    <t>Number of title deeds registered to beneficiaries</t>
  </si>
  <si>
    <t>(1) Number of title deeds registered to beneficiaries within a municipality in the period under assessment</t>
  </si>
  <si>
    <t>Number of FLISP opportunities on government facilitated developments</t>
  </si>
  <si>
    <t>Percentage of households with access to public open spaces</t>
  </si>
  <si>
    <t>Stats SA General Household Survey</t>
  </si>
  <si>
    <t>Municipal Records</t>
  </si>
  <si>
    <t>(1) Simple count of the number of community halls owned by the municipality, in the reporting period</t>
  </si>
  <si>
    <t>Municipal Asset Register</t>
  </si>
  <si>
    <t>Percentage of customer applications</t>
  </si>
  <si>
    <t xml:space="preserve"> R-value of electricity subsidies</t>
  </si>
  <si>
    <t>Percentage of customers satisfied with water and sanitation services</t>
  </si>
  <si>
    <t>Municipal Customer Satisfaction survey</t>
  </si>
  <si>
    <t>(2) Total number of customers surveyed in the municipal area</t>
  </si>
  <si>
    <t>Number of customers surveyed</t>
  </si>
  <si>
    <t>Blue Drop results</t>
  </si>
  <si>
    <t>(1) Blue drop score (as a %) achieved by the municipality through a Blue Drop Assessment</t>
  </si>
  <si>
    <t>In order to achieve Blue Drop Certification, a minimum score of 95% should be obtained by a municipality</t>
  </si>
  <si>
    <t>The Blue drop score (as a %) achieved by the municipality through a Blue Drop Assessment</t>
  </si>
  <si>
    <t>The latest available Blue Drop assessment results. A Blue Drop score is a result obtained through an audit conducted by the Department of Water and Sanitation on the water supply system within a municipality. The audit includes the physical inspection of raw water pump stations and purification facilities.</t>
  </si>
  <si>
    <t>Department of Water and Sanitation reports</t>
  </si>
  <si>
    <t>Percentage of water treatment capacity unused</t>
  </si>
  <si>
    <t>Percentage of wastewater effluent volume complying with license conditions (weighted by flows by plant)</t>
  </si>
  <si>
    <t xml:space="preserve">The percentage of wastewater effluent volume complying with license conditions (weighted by flows by plant) within the municipal service area. Wastewater effluent is an outflowing of water or gas to a natural body of water, from a structure such as a wastewater treatment plant, sewer pipe, or industrial outfall. License conditions refers to the Water Use Licensing conditions in place for wastewater as it relates to the treatment of effluent. </t>
  </si>
  <si>
    <t xml:space="preserve">(1) Volume of wastewater effluent complying with license conditions </t>
  </si>
  <si>
    <t>(2) Total volume of wastewater effluent within the municipal area</t>
  </si>
  <si>
    <t>Green Drop results</t>
  </si>
  <si>
    <t>The latest available Green Drop assessment results. A Green Drop score is a result obtained through an audit conducted by the Department of Water and Sanitation on the entire business of the municipal wastewater services (entire value chain).</t>
  </si>
  <si>
    <t>(1) Green drop score (as a %) achieved by the municipality through a Green Drop Assessment</t>
  </si>
  <si>
    <t>In order to achieve Green Drop Certification, a minimum score of 90% should be obtained by a municipality</t>
  </si>
  <si>
    <t>The Green drop score (as a %) achieved by the municipality through a Green Drop Assessment</t>
  </si>
  <si>
    <t>Percentage of sewage treatment capacity unused</t>
  </si>
  <si>
    <t>Infrastructure Leakage Index</t>
  </si>
  <si>
    <t>Total number of sewer connections</t>
  </si>
  <si>
    <t>The total number of sewer connections. Sewer connection is any physical connection to a sewage disposal system or sewer system, whether direct or indirect, of a residence building, dwelling, dwelling unit, or other building, including individual units of multiple unit dwellings such as condominiums, townhouses, multiplexes, and apartment buildings</t>
  </si>
  <si>
    <t>(1) Simple count of the total number of sewer connections within the municipal area</t>
  </si>
  <si>
    <t>Sewer connections in this instance refers to formal sewer connections only</t>
  </si>
  <si>
    <t>Total number of chemical toilets in operation</t>
  </si>
  <si>
    <t>Many municipalities are relying on chemical toilets to address the rapid rise of informal settlements. Tracking the use and growth in the number of chemical toilets as a solution to informal settlements' sewerage issues will give a sense of what the ratios of short term service points and longer term provisions are within a municipal service area.</t>
  </si>
  <si>
    <t>The total number of chemical toilets in operation. A chemical toilet collects human excreta in a holding tank and uses chemicals to minimize odors. These toilets are usually, but not always, self-contained and movable. A chemical toilet is structured around a relatively small tank, which needs to be emptied frequently.</t>
  </si>
  <si>
    <t>(1) Simple count of the total number of chemical toilets in operation within a municipal service area</t>
  </si>
  <si>
    <t>Total number of scheduled public transport access points</t>
  </si>
  <si>
    <t>WS3.4</t>
  </si>
  <si>
    <t xml:space="preserve">Percentage of customers satisfied </t>
  </si>
  <si>
    <t>Service quality or customer satisfaction is measured through customer surveys and the monitoring of complaints/ protests, continuity of supply, affordability and service level indicators. This indicator provides an indication of end user satisfaction with the water and sanitation service provided.</t>
  </si>
  <si>
    <t>Percentage of customers satisfied with water and sanitation services. Satisfaction, in this instance, refers to the perceived level of contentment derived from the kind of water and sanitation services the customer receives from their municipality or water service authority.</t>
  </si>
  <si>
    <t>Green Drop Score</t>
  </si>
  <si>
    <t>Blue Drop Score</t>
  </si>
  <si>
    <t>WS4.3</t>
  </si>
  <si>
    <t>WS4.11</t>
  </si>
  <si>
    <t xml:space="preserve">Percentage of water treatment capacity </t>
  </si>
  <si>
    <t>WS4.31</t>
  </si>
  <si>
    <t>WS4.4</t>
  </si>
  <si>
    <t>WS5.21</t>
  </si>
  <si>
    <t xml:space="preserve">The Infrastructure Leakage Index is derived from the structural and operational characteristics of the entire water infrastructure network. It is measured in terms of the real water loss from the supply network of physical distribution systems. </t>
  </si>
  <si>
    <t>A VIP refers to a Ventilation Improve Pit Toilet which meets minumum standards in terms of the ventilation of the pit and toilet structure.</t>
  </si>
  <si>
    <t>This indicator is intended to measure the scale of connection responsibility that a municipality has to manage. This gives a measurement of the extent of a municipality's sewer operation.</t>
  </si>
  <si>
    <t xml:space="preserve">(1)Number of customers who indicate they are ‘satisfied’ with water and sanitation services </t>
  </si>
  <si>
    <t xml:space="preserve">The number of customers who indicate they are ‘satisfied’. Any response considered 'satisfied' or better in terms of an ordinal scale of satisfaction should be considered within this data element. </t>
  </si>
  <si>
    <t xml:space="preserve">The indicator relies on data sourced in terms of an ordinal scale of degrees of satisfaction or dissatisfaction, subject to the specific survey design employed. </t>
  </si>
  <si>
    <t xml:space="preserve">WS3.4(1) </t>
  </si>
  <si>
    <t xml:space="preserve">No additional notes provided. </t>
  </si>
  <si>
    <t xml:space="preserve">No notes provided. </t>
  </si>
  <si>
    <t xml:space="preserve">The total number of customers surveyed in response to this particular question of service satisfaction, within the municipal area. </t>
  </si>
  <si>
    <t xml:space="preserve">The denominator of the survey may reflect missing values for a specific survey response item and so this should be considered when calculating the indicator value. </t>
  </si>
  <si>
    <t xml:space="preserve">WS3.4(2) </t>
  </si>
  <si>
    <t>Percentage of samples</t>
  </si>
  <si>
    <t xml:space="preserve">Many water treatment facilities operate above capacity, are in poor condition and deteriorating due to inadequately trained operators and a lack of maintenance. This measures water service infrastructure capacity available as an indication of whether the municipality has the requisite capacity to keep up with demand for its water services. It should be monitored as a trend over time and used as an early warning of system limitations. </t>
  </si>
  <si>
    <t>WS4.11(1)</t>
  </si>
  <si>
    <t>(1)Total volume water treated over the last year</t>
  </si>
  <si>
    <t>The total volume of water treated in the financial year under measurement (in kilolitres) across plants within the municipal service area.</t>
  </si>
  <si>
    <t>No notes provided.</t>
  </si>
  <si>
    <t>WS4.11(2)</t>
  </si>
  <si>
    <t xml:space="preserve">Percentage of wastewater effluent by volume </t>
  </si>
  <si>
    <t xml:space="preserve">Many Wastewater Treatment Works (WWTWs) operate above capacity, are in poor condition and deteriorating due to inadequately trained operators and a lack of maintenance. Growing water scarcity (and associated increased reuse of treated effluent) will mean that effluent discharge standards become more important. Furthermore, water treatment works might be located downstream of WWTWs, and untreated or poorly treated effluent is then used as raw water input to these water treatment works. Monitoring the quality of treated effluents from WWTWs helps protect health, and aids identification and control of pollution impacts to the environment. Inadequate water supply and sanitation is a direct contributor to high levels of diarrhoea, dysentery and other diseases in Southern Africa and a 1997 study found that the total social cost of diarrhoeal disease was at least 1% of the GDP in South Africa (R3.4 billion). </t>
  </si>
  <si>
    <t xml:space="preserve">Should this indicator be graduated to Tier 2 or above, WS4.2 Wastewater quality compliance according to the water use license would become redundant. Thus, WS4.2 and WS4.3 should be considered jointly. </t>
  </si>
  <si>
    <t xml:space="preserve">No further notes on calculation. </t>
  </si>
  <si>
    <t>WS4.3(1)</t>
  </si>
  <si>
    <t>WS4.3(2)</t>
  </si>
  <si>
    <t xml:space="preserve">The volume of wastewater effluent (in kilolitres) complying with license conditions. </t>
  </si>
  <si>
    <t xml:space="preserve">The total volume of wastewater effluent processed by WWTWs within the municipal service area. </t>
  </si>
  <si>
    <t xml:space="preserve">WS4.31(1) </t>
  </si>
  <si>
    <t>(1)Total volume of wastewater treated over the last year</t>
  </si>
  <si>
    <t>WS4.31(2)</t>
  </si>
  <si>
    <t>Participation by WSAs in the Green Drop Certification process has been of historic value and should occur again. 
Many WWTWs operate above capacity, are in poor condition and deteriorating due to inadequately trained operators and a lack of maintenance. Growing water scarcity (and associated increased reuse of treated effluent) will mean that effluent discharge standards become more important. Furthermore, water treatment works might be located downstream of wastewater treatment works, and untreated or poorly treated effluent is then used as raw water input to these water treatment works. Monitoring the quality of treated effluents from wastewater treatment facilities helps protect health, and aids identification and control of pollution impacts to the environment.</t>
  </si>
  <si>
    <t xml:space="preserve">Participation by WSAs in the Blue Drop Certification process has been of historic value and should occur again. 
If the water that is provided is of a poor quality, it will contribute to the creation of unhealthy and unsafe living environments. Monitoring the quality of drinking water helps protect health, and regularly monitoring water quality is a crucial part of identifying any existing problems, or any issues that could emerge in the future. </t>
  </si>
  <si>
    <t>Subject to DWS undertaking the assessment.</t>
  </si>
  <si>
    <t xml:space="preserve">WS4.4(1) </t>
  </si>
  <si>
    <t>WS4.5</t>
  </si>
  <si>
    <t>WS4.5(1)</t>
  </si>
  <si>
    <t>No notes.</t>
  </si>
  <si>
    <t xml:space="preserve">The annual volume of water losses is an important indicator in assessing water utility efficiency, both in individual years and as a trend over a period of years. High and increasing water losses are an indicator of ineffective planning and construction, and also of low operational maintenance activities. The Infrastructure Leakage Index accepts that a degree of leakage is inevitable and considers this in terms of an internationally benchmarked measure for leakage. </t>
  </si>
  <si>
    <t>No additional notes are provided</t>
  </si>
  <si>
    <t xml:space="preserve">WS5.21(1) </t>
  </si>
  <si>
    <t>This refers to the current real (physical) losses of water within the length of the municipal network on an annual basis.</t>
  </si>
  <si>
    <t xml:space="preserve">WS5.21(2) </t>
  </si>
  <si>
    <t xml:space="preserve">(1) Current annual real water losses in the network </t>
  </si>
  <si>
    <t xml:space="preserve">(2) Unavoidable annual water losses </t>
  </si>
  <si>
    <t>The indicator originates with MTSF: Priority 5: Spatial integration, Human settlements and local government. It is aligned in terms of the Outcome- Adequate housing and improved quality living environments.   This can be seen as the inverse of ISO 37120 indicator 15.1 titled "Percentage of city population living in slums" and the inverse of the SDG indicator 11.1.1 titled "Proportion of urban population living in slums, informal settlements or inadequate housing"</t>
  </si>
  <si>
    <t xml:space="preserve">Number of serviced sites </t>
  </si>
  <si>
    <t>The indicator originates with MTSF: Priority 5: Spatial integration, Human settlements and local government. It is aligned in terms of the Outcome- Adequate housing and improved quality living environments.  There was also an Urban Settlements Development Grant indicator- Number of sites currently serviced with electricity, water (house connection) sewerage removal service and solid waste removal service (622) which corresponds to this indicator, less the solid waste removal service.</t>
  </si>
  <si>
    <t>(1) Number of all sites serviced receiving all three of the basic services.</t>
  </si>
  <si>
    <t xml:space="preserve">The number of all sites serviced with basic levels of electricity, water and sanitation that do note include the construction of top structures. The data element only measures those newly 'serviced' sites and does not measure all serviced sites within the municipal area. </t>
  </si>
  <si>
    <t xml:space="preserve">A basic level service for the core services of water, electricity and sanitation is a prerequisite for 'adequate housing'. This indicator tracks the number of sites to which the municipality has provided a minimum service level for the three basic services in terms of infrastructure provision (e.g. water, sanitation and electricity). Waste removal is a recurring service that is not based on infrastructure provision to a site and is therefore excluded. </t>
  </si>
  <si>
    <t>It is acknowledged that the three core services may not be delivered simultaneously and the respective Water &amp; Sanitation and Energy &amp; Electricity sector indicators measure individual connections. This indicator is therefore intended to provide a measure of when ALL THREE basic services have been successfully connected to a site. This is inclusive of direct and indirect connections, so far as they meet basic service standards. This indicator is also intended to support the realisation of improving access to adequate housing by tracking the three core service connections/provisions as a pre-requisite. Serviced sites will be provided as part of the national housing programme, but may also be provided by the municipality using the USDG or other funding.</t>
  </si>
  <si>
    <t xml:space="preserve">A site refers to a pre-determined area where basic services can be provided, there is some degree of security of tenure and to which a household can be situated or relocated and/or upgraded. This refers to the number of all sites serviced with a new connection(s) achieving all three services of electricity, water and sanitation to a basic level within the municipality in the financial year. These sites do not include the construction of top structures. A basic level of service is defined as an individual service to each site (not shared) meeting the national minimum standard (the Regulations in terms of the Water Services Act in the case of water and sanitation and the Policy Guidelines for the Integrated National Electrification Programme (INEP) 2016/17 in the case of electricity), or the minimum standards defined by the municipality, whichever is higher. The indicator only measures from the point when all three basic services have been connected, regardless of the timeframes between when water &amp; sanitation connections and electricity connections were made. This refers to direct connections only and does not provide for indirect connections. </t>
  </si>
  <si>
    <t xml:space="preserve">The indicator measures those newly serviced sites and does not measure all existing serviced sites within the municipal area. Sites lacking any one of the three services, or below the minimum standard for that service should be excluded from the count. Communal servicing should not be counted within this indicator as it refers to direct connections. </t>
  </si>
  <si>
    <t xml:space="preserve">Percentage of informal settlements </t>
  </si>
  <si>
    <t xml:space="preserve">The indicator relies on the municipality's knowledge of informal settlements within its municipal area and those known to it. </t>
  </si>
  <si>
    <t>Housing Department or Informal settlements upgrading division</t>
  </si>
  <si>
    <t>(2) Total number of known informal settlements in the municipality</t>
  </si>
  <si>
    <t xml:space="preserve">The number of known informal settlements in the municipal area. This is inclusive of informal settlements that may be planned for enumeration and classification, as well as those informal settlements for which relocation is the only viable option due to their location. </t>
  </si>
  <si>
    <t>Number of informal settlements assessed (enumerated and classified)</t>
  </si>
  <si>
    <t>The indicator originates with MTSF: Priority 5: Spatial integration, Human settlements and local government. It is aligned in terms of the Outcome- Adequate housing and improved quality living environments.</t>
  </si>
  <si>
    <t>Connection</t>
  </si>
  <si>
    <t>WWTW</t>
  </si>
  <si>
    <t>Wastewater Treatment Works</t>
  </si>
  <si>
    <t>Serviced</t>
  </si>
  <si>
    <t>HS1.22</t>
  </si>
  <si>
    <t>The indicator originates with MTSF: Priority 5: Spatial integration, Human settlements and local government. It is aligned in terms of the Outcome- Eradicate backlog and issuing of title deeds. This indicator speaks to the backlog of registrations.</t>
  </si>
  <si>
    <t xml:space="preserve">The indicator originates with MTSF: Priority 5: Spatial integration, Human settlements and local government. It is aligned in terms of the Outcome- Eradicate backlog and issuing of title deeds. This indicator is a measure of efficiency related to the registration of title deeds. </t>
  </si>
  <si>
    <t xml:space="preserve">The indicator originates with MTSF: Priority 5: Spatial integration, Human settlements and local government. It is aligned in terms of the Outcome- Eradicate backlog and issuing of title deeds. This indicator is consistent with the measure "No. of title deeds registered". </t>
  </si>
  <si>
    <t xml:space="preserve">No notes on the calculation. </t>
  </si>
  <si>
    <t>HS1.22(1)</t>
  </si>
  <si>
    <t>Number of title deeds registrations</t>
  </si>
  <si>
    <t xml:space="preserve">No notes. </t>
  </si>
  <si>
    <t>HS1.13</t>
  </si>
  <si>
    <t>Hectares of land area</t>
  </si>
  <si>
    <t xml:space="preserve">Where land is acquired in square meters it should be converted into hectares. </t>
  </si>
  <si>
    <t>HS1.13(1)</t>
  </si>
  <si>
    <t xml:space="preserve">No additional notes. </t>
  </si>
  <si>
    <t>HS2.11</t>
  </si>
  <si>
    <t>Number of FLISP opportunities in the affordable gap market</t>
  </si>
  <si>
    <t xml:space="preserve">The indicator originates with MTSF: Priority 5: Spatial integration, Human settlements and local government. It is aligned in terms of the Outcome- Adequate housing and improved quality living environments. </t>
  </si>
  <si>
    <t>No calculation notes.</t>
  </si>
  <si>
    <t>HS2.11(1)</t>
  </si>
  <si>
    <t>Number of FLISP opportunities</t>
  </si>
  <si>
    <t>Percentage of residential properties in the subsidy market</t>
  </si>
  <si>
    <t>Municipal valuation roll (and supplementary valuation rolls)</t>
  </si>
  <si>
    <t>All residential units within the municipality as reflected on the municipal valuation roll (and supplementary valuation roll).</t>
  </si>
  <si>
    <t>HS3.11</t>
  </si>
  <si>
    <t>Percentage of capital expenditure</t>
  </si>
  <si>
    <t>HS3.11(1)</t>
  </si>
  <si>
    <t>Municipal Finance records</t>
  </si>
  <si>
    <t>HS3.11(2)</t>
  </si>
  <si>
    <t xml:space="preserve">The indicator originates with holistic considerations of human settlements and is informed by Schedule 5B of the Constitution which provides for local government responsibilities for cemeteries. It addresses MTSF: Priority 5: Spatial integration, Human settlements and local government. It is aligned in terms of the Outcome- Adequate housing and improved quality living environments. </t>
  </si>
  <si>
    <t>(2) Total capacity of all burial plots in active municipal cemeteries</t>
  </si>
  <si>
    <t>The total burial plot capacity in all active municipal cemeteries.</t>
  </si>
  <si>
    <t xml:space="preserve">This refers to the total capacity of burial plots in all active municipal cemeteries, excluding those that are no longer active and no longer have available space. </t>
  </si>
  <si>
    <t xml:space="preserve"> There is not currently any indicator that addresses renting but tenure status is regularly collected by StatsSA. The indicator is understood in terms of MTSF: Priority 5: Spatial integration, Human settlements and local government. It is aligned in terms of the Outcome- Adequate housing and improved quality living environments. </t>
  </si>
  <si>
    <t>Number of municipality-owned community halls</t>
  </si>
  <si>
    <t>The number of municipality-owned community halls. A community hall is defined by the CSIR Guidelines for the Provision of Social Facilities in South African Settlements (2015) as a "Centre or hall for holding public meetings, training, entertainment and other functions and having a variety of facilities such as a kitchen, toilets, storage space, etc. which should be provided at nominal rates for hire, with rentals tied to socio-economic status of area to provide affordable service."</t>
  </si>
  <si>
    <t>The average number of library visits per library per year. This measures only municipality managed libraries.</t>
  </si>
  <si>
    <t>(2) Count of municipal libraries</t>
  </si>
  <si>
    <t>A simple count of municipal libraries, accessible by the general public</t>
  </si>
  <si>
    <t>Average number of days taken to register the title deed</t>
  </si>
  <si>
    <t>Embedded generation</t>
  </si>
  <si>
    <t>IPP</t>
  </si>
  <si>
    <t>Independent Power Producers</t>
  </si>
  <si>
    <t>MegaWatt Hour</t>
  </si>
  <si>
    <t>Mwh</t>
  </si>
  <si>
    <t>Independent Power Producer</t>
  </si>
  <si>
    <t>EE1.13</t>
  </si>
  <si>
    <t xml:space="preserve">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originates with the Subnational Doing Business Survey in South Africa where it is regularly tracked and benchmarked internationally. </t>
  </si>
  <si>
    <t xml:space="preserve">The indicator is cumulative over the quarters of a financial year. It only considers applications processed (concluded) between the start of the financial year, even though some applications may have been submitted (started) in the preceding financial year. Applications in process should not feature within the indicator. </t>
  </si>
  <si>
    <t>EE1.13(1)</t>
  </si>
  <si>
    <t>Electricity department/ Municipal records</t>
  </si>
  <si>
    <t xml:space="preserve">Number of customer applications </t>
  </si>
  <si>
    <t xml:space="preserve">The numerator may begin tracking applications that were submitted in the previous financial year but only concluded within the financial year under reporting. As a cumulative indicator for the year it increases quarter-to-quarter for the year. </t>
  </si>
  <si>
    <t>EE1.13(2)</t>
  </si>
  <si>
    <t>Number of processed customer applications</t>
  </si>
  <si>
    <t>Number of customers provided with an alternative energy supply (e.g. LPG or paraffin or biogel according to supply level standards)</t>
  </si>
  <si>
    <t>EE2.3</t>
  </si>
  <si>
    <t xml:space="preserve">Average electricity subsidy per residential municipal customer </t>
  </si>
  <si>
    <t xml:space="preserve">This indicator will measure the average electricity subsidy (in R-value) provided by the municipality to its residential electricity customers. This provides an indication of what amount of subsidy the municipality provides on average as an indicator related to the financial viability of the municipality's electricity system as well as the extent to which it subsidises residential customers to make electricity less expensive to customers. There may be complex cross-subsidisation arrangements in place within each of the municipalities, but this is meant to provide an indication of the average subsidy provided overall. </t>
  </si>
  <si>
    <t xml:space="preserve">Cross-subsidisation may have a net neutral effect that masks the extent to which poor consumers are subsidised through the municipality. </t>
  </si>
  <si>
    <t xml:space="preserve">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t>
  </si>
  <si>
    <t>EE2.3(1)</t>
  </si>
  <si>
    <t xml:space="preserve">(1) Sum of the R-value of all electricity subsidies provided by the municipality to residential customers </t>
  </si>
  <si>
    <t>(2) Total number of municipal residential electricity customers</t>
  </si>
  <si>
    <t xml:space="preserve">The indicator measures the total R-value of electricity subsidies provided on average to each residential customer of the municipality for the financial year. It excludes Eskom customers or those serviced by Eskom directly. An electricity subsidy is considered a direct or indirect covering of an associated service cost that would otherwise transmit to the customer, usually to offset market failures or to achieve greater economic efficiency. The calculation therefore adds the total subsidy value of the municipality for the year, averaged per consumer.  </t>
  </si>
  <si>
    <t>The sum of the R-value of all electricity subsidies provided by the municipality  all residential customers over the period of the year. It includes only residential customers serviced by the municipality and excludes those service by Eskom. An electricity subsidy is considered a direct or indirect covering of an associated service cost that would otherwise transmit to the customer, usually to offset market failures or to achieve greater economic efficiency. This provides for negative values as part of the sum where there is cross-subsidisation.</t>
  </si>
  <si>
    <t>EE2.3(2)</t>
  </si>
  <si>
    <t xml:space="preserve">The total number of municipal electricity customers registered with the municipality considered to be residential. The denominator is considered a financial year equivalent so any customer that was added or removed in the course of the year should be calculated on a pro-rata basis. </t>
  </si>
  <si>
    <t>Number of residential electricity customers</t>
  </si>
  <si>
    <t xml:space="preserve">Note the pro-rata of any incomplete customer years. </t>
  </si>
  <si>
    <t>Percentage of total residential electricity provision allocated as Free Basic Electricity (FBE)</t>
  </si>
  <si>
    <t>No notes on the calculation.</t>
  </si>
  <si>
    <t>(1) Sum of the MWh of electricity provided as FBE by the municipality to residential customers</t>
  </si>
  <si>
    <t xml:space="preserve">Sum total of the MWh of municipal electricity that are provided as FBE to residential customers. </t>
  </si>
  <si>
    <t>Percentage of municipal buildings utilising renewable electricity</t>
  </si>
  <si>
    <t>Percentage of municipal buildings</t>
  </si>
  <si>
    <t xml:space="preserve">A greater percentage of municipal buildings consuming renewable energy will indicate that the municipality is putting in effort towards diversifying their energy mix and moving towards cleaner energy. Tracking the percentage of municipal buildings consuming renewable energy will give an indication of the reach of this technology across buildings in terms of municipal fixed assets. </t>
  </si>
  <si>
    <t>EE4.13</t>
  </si>
  <si>
    <t xml:space="preserve">The indicator only counts a building once if it receives either renewable own generation or has active embedded generation capacity. </t>
  </si>
  <si>
    <t xml:space="preserve">Not additional notes. </t>
  </si>
  <si>
    <t>EE4.13(1)</t>
  </si>
  <si>
    <t>(1) Number of municipal buildings that consume own renewable energy or have active embedded generation capacity</t>
  </si>
  <si>
    <t>(2) Total number of municipal buildings</t>
  </si>
  <si>
    <t xml:space="preserve">The number of municipal buildings consuming renewable electricity supplied by the municipality. Renewable electricity is understood as renewable own generation and/or embedded generation within municipal buildings themselves. Embedded generation refers to the small-scale production of power connected within the electricity distribution network, located close to the place of consumption. Renewable own generation is electricity generation technology which harnesses a naturally existing energy flux, such as wind, sun, heat, or tides, and converts that flux to electricity for specific own supply, not for sale to customers. </t>
  </si>
  <si>
    <t>Number of municipal buildings</t>
  </si>
  <si>
    <t>EE4.13(2)</t>
  </si>
  <si>
    <t xml:space="preserve">The total amount of municipal buildings within the municipal area as captured on the fixed asset register of the municipality. </t>
  </si>
  <si>
    <t xml:space="preserve">Even if a municipal building does not currently have an electricity supply, it should be reflected. </t>
  </si>
  <si>
    <t xml:space="preserve">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United Nations Sustainable Development Goal SDG 7.11 Proportion of population with access to electricity
Similar to ISO 37120 Energy indicator 7.2. </t>
  </si>
  <si>
    <t>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B2B framework.</t>
  </si>
  <si>
    <t xml:space="preserve">Similar to IAEA Energy Indicators for Sustainable Development SOC 2: Share of income spent on fuel and electricity.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t>
  </si>
  <si>
    <t>(1) Simple count of the number of customers provided with alternative energy supply within the municipal area</t>
  </si>
  <si>
    <t>Municipal records/ Electricity department</t>
  </si>
  <si>
    <t>(1) Simple count of the number of registered consumers with a connection to a mini grid-based system, in a municipal service area</t>
  </si>
  <si>
    <t>Number of registered electricity consumers with a mini grid-based system in the municipal service area</t>
  </si>
  <si>
    <t xml:space="preserve">(1) The amount of non-technical electricity loss (in kWh) in a municipal service area </t>
  </si>
  <si>
    <t>An infrastructural linkage between a supply of a basic service (e.g. water, sewerage, elecricity, etc) and a user.</t>
  </si>
  <si>
    <t>Something is "serviced" when it has been connected receives at least the three basic servies of water, sanitation and electricity.</t>
  </si>
  <si>
    <t xml:space="preserve">Mini grid-based system </t>
  </si>
  <si>
    <t>Refers to a small local low distribution electricity grid servicing specific sites, which can be off-grid or connected to the central electricity grid.</t>
  </si>
  <si>
    <t xml:space="preserve">Non-utility generators of electricity through private entities which own and/or operate facilities. IPPs are usually orientated towards renewable energy. </t>
  </si>
  <si>
    <t>Percentage of coastline with protection measures in place</t>
  </si>
  <si>
    <t>Hectares of wetland</t>
  </si>
  <si>
    <t>Percentage of coastline with protection measures</t>
  </si>
  <si>
    <t xml:space="preserve">Number of water samples </t>
  </si>
  <si>
    <t xml:space="preserve">The number of coastal and water samples taken for monitoring purposes in the municipality. ”Water samples taken”, in this instance, refers to samples that have been taken for water quality testing. This refers to the number of samples tested for all relevant monitoring purposes, it does not refer to the number of itemised tests conducted per sample. </t>
  </si>
  <si>
    <t xml:space="preserve">The number of inland water samples taken for monitoring purposes in the municipality. ”Water samples taken”, in this instance, refers to samples that have been taken for water quality testing. This refers to the number of samples tested for all relevant monitoring purposes, it does not refer to the number of itemised tests conducted per sample. </t>
  </si>
  <si>
    <t>(1) Total land area (in hectares) of wetland that have been rehabilitated within the municipal area</t>
  </si>
  <si>
    <t xml:space="preserve"> (1) Simple count of the number of coastal water samples taken for monitoring purposes</t>
  </si>
  <si>
    <t xml:space="preserve"> (1) Simple count of the number of inland water samples taken for monitoring purposes</t>
  </si>
  <si>
    <t>(1) Km of coastline with protection measures in place</t>
  </si>
  <si>
    <t>The number of inland water samples taken for water quality testing, for monitoring purposes, in the municipality</t>
  </si>
  <si>
    <t>The number of coastal water samples taken for water quality testing, for monitoring purposes, in the municipality</t>
  </si>
  <si>
    <t>Environmental Management Department</t>
  </si>
  <si>
    <t>Km of coastline</t>
  </si>
  <si>
    <t xml:space="preserve">(2) Total Km of coastline within the municipal area </t>
  </si>
  <si>
    <t xml:space="preserve">The total length of coastline (in Km) within the municipal area </t>
  </si>
  <si>
    <t>LED1.31</t>
  </si>
  <si>
    <t>Employment rate in the municipal area</t>
  </si>
  <si>
    <t>Percentage of the labour force classified as unskilled or low-skilled</t>
  </si>
  <si>
    <t>Income per capita within the municipal area</t>
  </si>
  <si>
    <t>Rates revenue as a percentage of the total revenue of the municipality</t>
  </si>
  <si>
    <t>Average time taken to finalise informal trading permits</t>
  </si>
  <si>
    <t>R-value of investment inflows</t>
  </si>
  <si>
    <t xml:space="preserve">Average number of days from the point of advertising to the letter of award per 80/20 procurement process </t>
  </si>
  <si>
    <t>Percentage of municipal payments made to service providers who submitted complete forms within 30-days of invoice submission</t>
  </si>
  <si>
    <t xml:space="preserve">Outcome </t>
  </si>
  <si>
    <t xml:space="preserve">Employment rate  </t>
  </si>
  <si>
    <t>Number of individuals</t>
  </si>
  <si>
    <t xml:space="preserve">Income per capita  </t>
  </si>
  <si>
    <t>Percentage of economic nodes</t>
  </si>
  <si>
    <t xml:space="preserve">Average R-value of a construction permit </t>
  </si>
  <si>
    <t xml:space="preserve">Average R-value cost </t>
  </si>
  <si>
    <t xml:space="preserve">Percentage of municipal payments </t>
  </si>
  <si>
    <t>Average change in the R-Value of Commercial Property</t>
  </si>
  <si>
    <t xml:space="preserve">The employment rate in the municipal area. The working age population is anyone between the ages of 15-64. Employment refers to when a person works for another person, organisation or the state in any capacity and is entitled to receive remuneration. </t>
  </si>
  <si>
    <t>The percentage of the labour force classified as unskilled or low-skilled. Unskilled or low-skilled- Refers to any person who has not completed secondary schooling or obtained a diploma, qualification or completed practical and vocational training. Employment- When a person works for another person, organisation or the state in any capacity and is entitled to receive remuneration</t>
  </si>
  <si>
    <t>Income per capita within the municipal area. Gross Income refers to cash or otherwise, received by or accrued to or in favour of a person from a source within or deemed to be received within South Africa</t>
  </si>
  <si>
    <t>The average R-value cost of a construction permit to businesses applying for it within a municipality. The indicator takes an average based on the number of businesses supplying data as part of periodic survey</t>
  </si>
  <si>
    <t xml:space="preserve">The average R-value cost to transfer a property, as a percentage of property value, within a municipal area. </t>
  </si>
  <si>
    <t>The R-value of investment inflows within the municipal area. This refers to all investments for which funds have been transferred in relation to a business venture or economic opportunity within the municipal area. The focus is on investments that have been facilitated by the municipality.</t>
  </si>
  <si>
    <t>The average change in the R-Value of Commercial Property within the municipal area. This indicator measures the change in value (in Rands) as a percentage of the value of the property from the previous year.</t>
  </si>
  <si>
    <t>(1) Sum of the R-value of investments made within the municipal area within a designated period</t>
  </si>
  <si>
    <t>Itemised and resource expenses refer to the R-value of all costs to a business associated with the application process for a construction permit as per periodic survey</t>
  </si>
  <si>
    <t>Indicator formulation should not include ‘commitments’ for which funds have not yet been processed</t>
  </si>
  <si>
    <t>Calculation only possible for commercial property transactions within the past year. Does not include properties for which there is not year-to-year data</t>
  </si>
  <si>
    <t>Subject to available data, this indicator can be disaggregated in terms of: Youth employment rate; Female employment rate; Narrow definition unemployment rate; Expanded definition unemployment rate; Labour force participation rate; and the percentage of employed in the informal sector.</t>
  </si>
  <si>
    <t>LED1.31(1)</t>
  </si>
  <si>
    <t>(1) Number of the working age population in employment</t>
  </si>
  <si>
    <t>(1) Number of the working age population considered unskilled or low-skilled</t>
  </si>
  <si>
    <t>(1) Sum of the R-value of all gross income earned within the municipal area</t>
  </si>
  <si>
    <t>(1) Number of designated 'economic nodes' in the municipal area with documented economic growth on the previous financial year</t>
  </si>
  <si>
    <t>(1) Number of designated ‘economic nodes’ in the municipal area with urban management arrangements</t>
  </si>
  <si>
    <t>(1) Number of designated ‘economic nodes’ in the municipal area with nodal development plans in place</t>
  </si>
  <si>
    <t xml:space="preserve">(1) Sum of the R-value of all itemized and resource expenses associated with obtaining a construction permit </t>
  </si>
  <si>
    <t>(1) Sum of the number of days from the time of application for each informal trading permit to the time of adjudication</t>
  </si>
  <si>
    <t>(1) Sum of the R-value of rates clearance process as related to the transfer of a property</t>
  </si>
  <si>
    <t>(1) Sum of the number of days from the point of advertising a tender in terms of the 80/20 procurement process to the issuing of the letter of award</t>
  </si>
  <si>
    <t>((1) Sum of the (R-value of all commercial property in Year X – R-value of commercial property in Year (X-1)))</t>
  </si>
  <si>
    <t>Number of the working age population in employment within the municipal area</t>
  </si>
  <si>
    <t>The number of the working age population considered unskilled or low-skilled</t>
  </si>
  <si>
    <t>The total R-value of all gross income earned within the municipal area</t>
  </si>
  <si>
    <t>The number of designated economic nodes in the municipal area with documented economic growth on the previous financial year</t>
  </si>
  <si>
    <t xml:space="preserve">The sum of the R-value of all itemized and resource expenses associated with obtaining a construction permit </t>
  </si>
  <si>
    <t>The sum of the number of days from the time of application for each informal trading permit to the time of adjudication</t>
  </si>
  <si>
    <t>The sum R-value of the rates clearance process as it relates to the transfer of a property</t>
  </si>
  <si>
    <t>The total R-value of investments made within the municipal area within a designated period</t>
  </si>
  <si>
    <t>The total R-value of all commercial property in the current financial year, less the total R-value of commercial property in the previous financial year</t>
  </si>
  <si>
    <t>Human Resource and Municipal records, across departments</t>
  </si>
  <si>
    <t xml:space="preserve">StatsSA  </t>
  </si>
  <si>
    <t>Municipal Finance Department</t>
  </si>
  <si>
    <t>Economic Development Department</t>
  </si>
  <si>
    <t>CDB survey</t>
  </si>
  <si>
    <t>Planning Department</t>
  </si>
  <si>
    <t>Deeds Office</t>
  </si>
  <si>
    <t>Finance Department</t>
  </si>
  <si>
    <t>Supply Chain Management Department</t>
  </si>
  <si>
    <t>Municipal Valuation Roll</t>
  </si>
  <si>
    <t>Working age population</t>
  </si>
  <si>
    <t>Number of designated economic nodes with documented growth from previous financial year</t>
  </si>
  <si>
    <t>Number of municipal payments</t>
  </si>
  <si>
    <t>(2) Total working age population in the municipal area</t>
  </si>
  <si>
    <t>(2) Total population of the municipal area</t>
  </si>
  <si>
    <t>(2) R-value of all revenue collected by the municipality</t>
  </si>
  <si>
    <t>(2) Number of designated 'economic nodes' in the municipal area</t>
  </si>
  <si>
    <t>(2) Number of designated ‘economic nodes’ in the municipal area</t>
  </si>
  <si>
    <t>(2) Number of businesses supplying data on associated costs</t>
  </si>
  <si>
    <t>(2) Sum of the R-value of all property market transactions</t>
  </si>
  <si>
    <t>((2) Sum of the R-value of commercial property in Year (X-1))</t>
  </si>
  <si>
    <t>The total working age population in the municipal area</t>
  </si>
  <si>
    <t>The total population of the municipal area</t>
  </si>
  <si>
    <t>The number of designated 'economic nodes' in the municipal area</t>
  </si>
  <si>
    <t>The number of businesses supplying data on associated costs</t>
  </si>
  <si>
    <t>The sum R-value of all property market transactions</t>
  </si>
  <si>
    <t>The total R-value of all commercial property in the previous financial year</t>
  </si>
  <si>
    <t>CDB Survey</t>
  </si>
  <si>
    <t>Number of designated nodes</t>
  </si>
  <si>
    <t>Number of businesses</t>
  </si>
  <si>
    <t>Number of invoices</t>
  </si>
  <si>
    <t xml:space="preserve">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the indicator "% of access to adequate sanitation and hygiene". </t>
  </si>
  <si>
    <t>IWA aligned indicator
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</si>
  <si>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</si>
  <si>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IWA aligned indicator
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</si>
  <si>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 xml:space="preserve">IWA indicator
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the indicator "Reliability of water services". </t>
  </si>
  <si>
    <t xml:space="preserve">MBI indicator
IWA aligned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the indicator "Reliability of water services". </t>
  </si>
  <si>
    <t>2020 Sector and Metro Consultations.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</si>
  <si>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 xml:space="preserve">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the indicator "% of Water Service Authorities (WSAs) receive acceptable scores on functional assessment in the MuSSA". </t>
  </si>
  <si>
    <t xml:space="preserve">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the indicator "Number of non-compliant wastewater systems monitored against the regulatory standards". </t>
  </si>
  <si>
    <t>Historic DWS indicator proposed through Sector and Metro Consultation.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</si>
  <si>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DWS indicator, Previous generation BEPP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</si>
  <si>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ISO 37120 Indicator 21.7
MBI indicator 
IWA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</si>
  <si>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ISO 37120 indicator 21.5
IWA indicator
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</si>
  <si>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</si>
  <si>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AMCOW indicator
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</si>
  <si>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 xml:space="preserve">The extent to which a municipality is able to plan for and respond to disasters and extreme weather events is a key determinant in the severity of these incidents as it relates to the loss of life. Measuring the number of deaths associated with disasters and extreme weather events normalised for the population provides an indication of the extent to which the range of municipal and state actors have prepared for, managed and limited the harmful outcomes of these events. </t>
  </si>
  <si>
    <t>ISO 10.3. The indicator relates to MTSF: Priority 5: Spatial integration, Human settlements and local government. It is aligned in terms of the Impact- Natural resources are managed and sectors and municipalities are able to respond to the impact of climate change. It specifically relates to the indicator "Percentage reduction of losses (human life; livestock/crop yield; houses/shelter; infrastructure; species) due to climate change disasters".</t>
  </si>
  <si>
    <t>(1) Number of reported deaths related to disasters or extreme weather events</t>
  </si>
  <si>
    <t>Municipal Disaster Management</t>
  </si>
  <si>
    <t>Number of fire related deaths per 100 000 population</t>
  </si>
  <si>
    <t>ISO 10.2. The indicator relates to MTSF: Priority 5: Spatial integration, Human settlements and local government. It is aligned in terms of the Impact- Natural resources are managed and sectors and municipalities are able to respond to the impact of climate change. It specifically relates to the indicator "Percentage reduction of losses (human life; livestock/crop yield; houses/shelter; infrastructure; species) due to climate change disasters".</t>
  </si>
  <si>
    <t xml:space="preserve">Similar to ISO 10.6. The indicator relates to MTSF: Priority 5: Spatial integration, Human settlements and local government. It is aligned in terms of the Outcome- Increased access to land, </t>
  </si>
  <si>
    <t xml:space="preserve">International Organisation for Standardisation- This refers to ISO 37120- Sustainable development of communities: Indicators for city services and quality of life (2014). </t>
  </si>
  <si>
    <t>Number of volunteer responders in the service of the municipality</t>
  </si>
  <si>
    <t>C80 (LED)</t>
  </si>
  <si>
    <t>C81 (LED)</t>
  </si>
  <si>
    <t>C82 (LED)</t>
  </si>
  <si>
    <t>C83 (LED)</t>
  </si>
  <si>
    <t>C86 (LED)</t>
  </si>
  <si>
    <t>C87 (LED)</t>
  </si>
  <si>
    <t>C88 (LED)</t>
  </si>
  <si>
    <t>Number of procurement processes where disputes were raised</t>
  </si>
  <si>
    <t>Number of SMMEs and informal businesses benefitting from municipal digitisation support programmes rolled out directly or in partnership with other stakeholders</t>
  </si>
  <si>
    <t>B-BBEE Procurement Spend on Empowering Suppliers that are at least 51% black owned based</t>
  </si>
  <si>
    <t xml:space="preserve">B-BBEE Procurement Spend on  Empowering Suppliers that are at least 30% black women owned </t>
  </si>
  <si>
    <t>B-BBEE Procurement Spend from all Empowering Suppliers based on the B-BBEE Procurement</t>
  </si>
  <si>
    <t>Number of firms in the formal sector split across 1-digit SIC codes</t>
  </si>
  <si>
    <t xml:space="preserve">This indicator monitors the extent to which tendering processes within the municipality are delayed as a result of disputes based on the outcome of these processes. </t>
  </si>
  <si>
    <t>This indicator monitors the municipality's R-value procurement spend on suppliers that are at least 51% black owned based</t>
  </si>
  <si>
    <t xml:space="preserve">This indicator monitors the municipality's R-value procurement spend on suppliers that are at least 30% black women owned </t>
  </si>
  <si>
    <t>This indicator monitors the municipality's R-value procurement spend on all suppliers based on the B-BBEE Procurement</t>
  </si>
  <si>
    <t xml:space="preserve">This indicator monitors the number of formal business firms that are split across 1-digit SIC codes within the municipal area </t>
  </si>
  <si>
    <r>
      <t xml:space="preserve">The number of formal business firms that are split across 1-digit SIC codes within the municipal area for the quarter. The </t>
    </r>
    <r>
      <rPr>
        <b/>
        <sz val="11"/>
        <rFont val="Calibri"/>
        <family val="2"/>
        <scheme val="minor"/>
      </rPr>
      <t>Standard Industrial Classification (SIC)</t>
    </r>
    <r>
      <rPr>
        <sz val="11"/>
        <rFont val="Calibri"/>
        <family val="2"/>
        <scheme val="minor"/>
      </rPr>
      <t xml:space="preserve"> is a system for classifying industries by a four-digit code. It is used by government agencies to classify industry areas. In South Africa SIC codes 1 - 3 encompass the Agriculture, forestry and fishing sector; while SIC codes 5 -9 encompass the mining and quarrying sector.</t>
    </r>
  </si>
  <si>
    <t>Council Meeting Minutes</t>
  </si>
  <si>
    <t>This indicator monitors the extent to which a municipality utilises the services of part-time firefighters and reservists to service their municipal area. This is indicative of an active citizenry as well as supplemental capacity on which the municipality may rely as part of its firefighting response.</t>
  </si>
  <si>
    <r>
      <t xml:space="preserve">(1) Simple count of the number of part-time firefighters and </t>
    </r>
    <r>
      <rPr>
        <sz val="11"/>
        <color rgb="FFC00000"/>
        <rFont val="Calibri (Body)"/>
      </rPr>
      <t>firefighter</t>
    </r>
    <r>
      <rPr>
        <sz val="11"/>
        <color theme="1"/>
        <rFont val="Calibri (Body)"/>
      </rPr>
      <t xml:space="preserve"> reservists in the municipality</t>
    </r>
  </si>
  <si>
    <t>Number of part-time and firefighter reservists in the service of the municipality</t>
  </si>
  <si>
    <t xml:space="preserve">This indicator monitors the extent to which a municipality utilises the services of volunteer responders to service their municipal area. This is indicative of an active citizenry as well as supplemental capacity on which the municipality may rely. This is in terms of the Disaster Management Act which provides for metropolitan or district municipalities to establish a unit of volunteers to participate in disaster management in the municipality. </t>
  </si>
  <si>
    <t>(1) Simple count of the volunteer responders registered with the municipality</t>
  </si>
  <si>
    <t>Municipal Human Resource Management Systems/ Disaster Management Division</t>
  </si>
  <si>
    <t>Date of the last municipal Disaster Management Plan tabled at Council</t>
  </si>
  <si>
    <t xml:space="preserve">This indicator monitors the municipality's Disaster Management Plan as a proxy for municipal preparation, risk assessment and planning for disasters. Section 53 of the Disaster Management Act provides for the regular review and update of a Disaster Risk Management plan. The indicator tracks the last date of tabling of the Disaster Management Plan, regardless of which level the municipality's plan is currently at. </t>
  </si>
  <si>
    <t>(1) Actual date (dd/mm/yyyy) of the last municipal Disaster Management Plan tabled at Council</t>
  </si>
  <si>
    <t xml:space="preserve">The date (dd/mm/yyyy) of the last municipal Disaster Management Plan tabled at Council. A Disaster Management Plan is required in terms of Section 53 of the Disaster Management Act of 2002 and should be submitted to the National Disaster Management Centre by all relevant municipal organs of state and municipal entities in terms of the policy framework for disaster management. The tabling is inclusive of all three levels of Disaster Management Plans in terms of the disaster management policy framework. </t>
  </si>
  <si>
    <t xml:space="preserve">This indicator tracks the extent to which structural fires occur in areas considered by the municipality to be informal settlements. Informal settlements tend to have higher risk profiles for fires and the severity of incidents tends to be worse because of the density of areas and the difficulty accessing them from a firefighting perspective. Distinguishing between this type of structural fire incident may assist municipalities to better understand the nature of their incidence and appropriate strategies to reduce risk. </t>
  </si>
  <si>
    <t>Fire department</t>
  </si>
  <si>
    <t xml:space="preserve">Cumulative for the year, quarter-on-quarter. This indicator should be considered a sub-measure of FE1.11(2). FE1.11 measures the percentage of response time, whereas this is a sub-measure of a specific type of structural fire incident. </t>
  </si>
  <si>
    <t xml:space="preserve">Cumulative for the year, quarter-on-quarter. Given the context and institutional arrangements in different municipalities, the exact protocols applied for sourcing data on displaced individuals related to disaster and extreme weather events may vary. Emphasis should be placed on the municipal standard operating procedures in this regard. </t>
  </si>
  <si>
    <t>Number of structural fires occurring in informal settlements</t>
  </si>
  <si>
    <t xml:space="preserve">The indicator measures the number of unit residential transactions per financial year for all properties within the municipal area falling within the affordable housing market range (affordable and gap housing in the range of&gt;R150k and &lt;R500k property value). This number is divided by the total number of unit residential transactions within the municipal area. The result is an indicator which shows a resulting combination of supply and demand for the gap market within the overall property market. </t>
  </si>
  <si>
    <t>(1) Number of unit residential transactions &gt;R150k and &lt;R500k</t>
  </si>
  <si>
    <t xml:space="preserve">This is a count of all residential unit transactions within the municipality with a value  &gt;R150k and &lt;R500k over the financial year. </t>
  </si>
  <si>
    <t xml:space="preserve">There may be a delay in the capturing of transactions as reflected on the municipal valuation roll, so the last available data from the municipal valuation roll and supplementary valuation roll(s) should be utilised in this regard. </t>
  </si>
  <si>
    <t>All residential unit transaction values within the municipality over the year as reflected on the municipal valuation roll or supplementary valuation rolls</t>
  </si>
  <si>
    <t>C54 (HS)</t>
  </si>
  <si>
    <t xml:space="preserve">This indicator measures the number of community halls owned by a municipality which are vital social and communal assets. Measuring the scale of these public facilities also gives an indication of the extent of the municipality's facility management responsibilities and can be useful to disaggregate spatially for lower level analyses and comparison. </t>
  </si>
  <si>
    <t xml:space="preserve">Cumulative indicator which should be reported as a financial year-to-date figure as at the last day of the reporting period of each quarter. For instance, in Q3, the reported figure will cover the period from the first day of the financial year to the last day of Q3. The annual performance is therefore the same as the performance reported in the fourth quarter. </t>
  </si>
  <si>
    <t>(2) Number of vacant posts that have been filled</t>
  </si>
  <si>
    <t>Number of posts</t>
  </si>
  <si>
    <t>The sum of the total number of recognised traditional and Khoi-San leaders in attendance at municipal council proceedings (from recognised traditional leadership structures) convened over the reporting period. Attendance is confirmed by formal acknowledgement within council proceedings or as part of an attendance register for the meeting.</t>
  </si>
  <si>
    <t xml:space="preserve">In the case where a traditional leader is not in a position for an entire year, council meetings should be pro-rata'd for individual leaders as necessary so as to ensure attendance is proportionally reflective of the number of council meetings for which a leader was in place. This may be the case e in instances of death, disputes or periods of transition. </t>
  </si>
  <si>
    <t>Number of protest incidents</t>
  </si>
  <si>
    <t xml:space="preserve">B2B reporting framework; Ministerial input. The indicator is aligned to MTSF Priority 6: Social Cohesion and Safer Communities in terms of the outcome- Promoting active citizenry and leadership. Unauthorised protests speak to active citizenry and leadership pursuing avenues outside of official state channels. </t>
  </si>
  <si>
    <t xml:space="preserve">Proposed CoGTA departmental consultations (Municipal Structures Act, Section 81(2)(b) provides, “The number of traditional leaders that may participate in the proceedings of a municipal council may not exceed 20 per cent of the total number of councillors in that council, but if the council has fewer than 10 councillors, only one traditional leader may so participate”.   The indicator is aligned to MTSF Priority 6: Social Cohesion and Safer Communities in terms of the outcome- Promoting active citizenry and leadership. </t>
  </si>
  <si>
    <t xml:space="preserve">The number of protest incidents without municipal authorisation reported to have taken place on a public road or public space within municipal boundaries in the past financial year normalised per the population. This indicator tracks all unauthorised protests reported to occur within the municipal area, not only those related to service delivery. An unauthorised protest is a public display of grievance or concern by a group of more than 15 people for which a written approval from the local municipality has not been obtained in advance. Reported incidents means every unique incident of protest which the municipality has received a direct or indirect report for, whether in-progress or after the fact, regardless of whether the protest was aimed at the municipality or not. </t>
  </si>
  <si>
    <t>Municipal records/ Speaker's office</t>
  </si>
  <si>
    <t xml:space="preserve">The department/office responsible should devise a system for recording and documenting the characteristics of any protest incidents which occur within the municipal area. It should develop its own Standard Operating Procedure in this regard. </t>
  </si>
  <si>
    <t xml:space="preserve">The Municipal Systems Act Section 17(2)(a) provides that a municipality must provide for “the receipt, processing and consideration of petitions and complaints lodged by members of the local community”.  This relates to MTSF Priority 6: Social Cohesion and Safer Communities in terms of the outcome- Promoting active citizenry and leadership. </t>
  </si>
  <si>
    <t xml:space="preserve">Open complaints still within the period of norms and standards for processing should be excluded. It is dependent on the municipality whether their systems register complaints through call centres, online, Izimbizo, or service delivery forums as part of  formal complaints received. Whichever avenues are provided for by the municipality should be reflected in the indicator. </t>
  </si>
  <si>
    <t>(1) Number of official complaints responded to according to municipal norms and standards</t>
  </si>
  <si>
    <t xml:space="preserve">The total number of complaints that were responded to in accordance with the Municipal Complaints Management System, however defined or set out in policy or otherwise. Any complaint that was lodged but has not been responded to by the municipality in terms of its own agreed 'norms and standards' should be excluded from the data element. </t>
  </si>
  <si>
    <t>Municipal Complaint Management System</t>
  </si>
  <si>
    <t xml:space="preserve">The total number of complaints recorded in the official municipal complaints management system in the reporting period. This excludes complaints that are received, but still fall within the window of standard response times so as not to reflect 'in process' responses as non-response. </t>
  </si>
  <si>
    <t xml:space="preserve">Complaints recorded that still fall within the window of standard response times for the municipality should be excluded from the data element. This is so 'in process' responses received, for instance on the last day of the reporting period, do not reflect as non-responses if they are still 'in process' with agreed norms and standards of the municipality. Standard response times should be set by the municipality and specified within the standard operating procedure related to this indicator. </t>
  </si>
  <si>
    <t xml:space="preserve">This indicator shows to what extent municipal business is delayed due to the disruption of council meetings. It is a measure of dysfunction at the level of council in terms of formal and informal municipal business that culminates in a disruption of the sitting of council. </t>
  </si>
  <si>
    <t xml:space="preserve">Office of the Auditor-General.  The indicator relates to MTSF Priority 1: Building a capable, ethical and development state. It is aligned to the Outcome- Functional, efficient and integrated government. It is considered within the indicator 'Percentage of qualified audits in national, provincial, local government and public entities'. </t>
  </si>
  <si>
    <t>According to the Councillor Code of Conduct in the Municipal Systems Act, 32 of 2000, ward councillors are expected to interact through report back meetings with the community.  The legislation states that “councillors must be accountable to local communities and report back at least quarterly to constituencies on council matters, including the performance of the municipality in terms of established indicators”.    CoGTA Back to Basics.  The indicator relates to MTSF Priority 1: Building a capable, ethical and development state. It is aligned to the Outcome- Functional, efficient and integrated government.</t>
  </si>
  <si>
    <t>The Guidelines for the Establishment and Operation of Municipal Ward Committees, issued by the Minister for Provincial and Local Government in the Government Gazette No 27699, dated 24 June 2005, provides that “A ward committee must meet at least quarterly”(item 11 (2) (d)).  It also provides that “A metropolitan or local municipality must make rules regulating the frequency of meetings of ward committees (item 11, (2), (a)).   CoGTA Back to Basics Proposed based on CoGTA department consultations.  The indicator relates to MTSF Priority 1: Building a capable, ethical and development state. It is aligned to the Outcome- Functional, efficient and integrated government.</t>
  </si>
  <si>
    <t>The Guidelines for the Establishment and Operation of Municipal Ward Committees, issued by the Minister for Provincial and Local Government in the Government Gazette No 27699, dated 24 June 2005, provides that “A ward committee must meet at least quarterly”(item 11 (2) (d)).  It also provides that “A metropolitan or local municipality must make rules regulating the frequency of meetings of ward committees (item 11, (2), (a)).   CoGTA Back to Basics.  The indicator relates to MTSF Priority 1: Building a capable, ethical and development state. It is aligned to the Outcome- Functional, efficient and integrated government.</t>
  </si>
  <si>
    <t>B2B reporting framework; Ministerial input. The indicator relates to MTSF Priority 1: Building a capable, ethical and development state. It is aligned to the Outcome- Functional, efficient and integrated government.</t>
  </si>
  <si>
    <t>CoGTA Back to Basics monthly reports. The indicator relates to MTSF Priority 1: Building a capable, ethical and development state. It is aligned to the Outcome- Functional, efficient and integrated government.</t>
  </si>
  <si>
    <t>The indicator relates to MTSF Priority 1: Building a capable, ethical and development state. It is aligned to the Outcome- Functional, efficient and integrated government.</t>
  </si>
  <si>
    <t>CoGTA Departmental Consultations. The indicator relates to MTSF Priority 5: Spatial integration, human settlements and local government. It is aligned to the Outcome- Improved capacity to deliver basic services, quality infrastructure and integrated public transport to increase household access to basic services.</t>
  </si>
  <si>
    <t xml:space="preserve">Office of the Auditor-General. The indicator relates to MTSF Priority 1: Building a capable, ethical and development state. It is aligned to the Outcome- Functional, efficient and integrated government. It is subordinate to the indicator 'Percentage of qualified audits in national, provincial, local government and public entities'. </t>
  </si>
  <si>
    <t>Proposed from CoGTA departmental consultations. The indicator relates to MTSF Priority 1: Building a capable, ethical and development state. It is aligned to the Outcome- Professional, meritocratic and ethical public administration.</t>
  </si>
  <si>
    <t>Proposed from CoGTA departmental consultations. The indicator relates to MTSF Priority 1: Building a capable, ethical and development state. It is aligned to the Outcome- Improved leadership, governance and accountability.</t>
  </si>
  <si>
    <t>In terms of the Municipal Structures Act, 117 of 1998, Section 18(2), “a municipal Council must meet at least quarterly”. 
The following is relevant with regard to the sections about “additional information required” under both Secondary Cities and Districts  CoGTA Back to Basics.  The indicator relates to MTSF Priority 1: Building a capable, ethical and development state. It is aligned to the Outcome- Functional, efficient and integrated government.</t>
  </si>
  <si>
    <t>CoGTA Back to Basics. The indicator relates to MTSF Priority 1: Building a capable, ethical and development state. It is aligned to the Outcome- Functional, efficient and integrated government.</t>
  </si>
  <si>
    <t>According to the Municipal Public Accounts Committees (MPAC) Guide and Toolkit, developed by GIZ, in partnership with the DCoG, National Treasury and SALGA, “MPAC meetings shall be held as necessary in accordance with the approved plan/programme and shall not be less frequent than once per quarter”.   Proposed based on CoGTA departmental consultations. The indicator relates to MTSF Priority 1: Building a capable, ethical and development state. It is aligned to the Outcome- Functional, efficient and integrated government.</t>
  </si>
  <si>
    <t xml:space="preserve">ISO 11.4 derivative. The indicator relates to MTSF Priority 1: Building a capable, ethical and development state. It is aligned to the Outcome- Professional, meritocratic and ethical public administration. </t>
  </si>
  <si>
    <t xml:space="preserve">ISO 11.4. The indicator relates to MTSF Priority 1: Building a capable, ethical and development state. It is aligned to the Outcome- Professional, meritocratic and ethical public administration. </t>
  </si>
  <si>
    <t xml:space="preserve">Proposed based on CoGTA departmental consultations. The indicator relates to MTSF Priority 1: Building a capable, ethical and development state. It is aligned to the Outcome- Professional, meritocratic and ethical public administration. </t>
  </si>
  <si>
    <t>Protest incidents reported per 10 000 population</t>
  </si>
  <si>
    <t xml:space="preserve">The indicator monitors the citizens' adherence to municipal by-laws, protocols and relevant legislation in terms of receiving approval for demonstration within a municipal area. This reflects a formal channel for active citizenship and can be viewed in relation to incidents of reported protests that occurred without formal notice. </t>
  </si>
  <si>
    <t xml:space="preserve">The indicator monitors the participation of traditional leaders in council meetings within a municipality. This is one indication of public participation among a key group of cultural leaders. </t>
  </si>
  <si>
    <r>
      <t xml:space="preserve">The number of council meetings where an unplanned disruption forces the municipal council to abandon the proceedings as originally scheduled and it is unable to conclude the agenda on account of the disruption. </t>
    </r>
    <r>
      <rPr>
        <b/>
        <sz val="11"/>
        <color theme="1"/>
        <rFont val="Calibri"/>
        <family val="2"/>
        <scheme val="minor"/>
      </rPr>
      <t>"Disruption"</t>
    </r>
    <r>
      <rPr>
        <sz val="11"/>
        <color theme="1"/>
        <rFont val="Calibri"/>
        <family val="2"/>
        <scheme val="minor"/>
      </rPr>
      <t>, in this instance, refers to council meetings where agenda items are not concluded upon, and deferred to the next council meeting. Furthermore, any disruption of council proceedings that results in a suspension of the sitting outside of the planned agenda is also considered a "disruption".</t>
    </r>
  </si>
  <si>
    <t xml:space="preserve">The indicator measures the average number of working days a business owner can expected to wait from the date of submission of a complete business licence application to the date of outcome of licensing decision from the municipality. Business license applications refer to those businesses registering to operate and do business within the municipal area. A 'complete application' refers to the point at which all of the required administrative information has been supplied, allowing the municipality to proceed with the processing. A 'finalised' application refers to an application where the municipality has taken a decision to approve or deny the application. An application is consider finalised at the point of the decision, regardless of the time between the decision and the communication of the application outcome. </t>
  </si>
  <si>
    <t xml:space="preserve">Number of business licence applications finalised. A 'finalised' application refers to an application where the municipality has taken a decision to approve or deny the application. An application is consider finalised at the point of the decision, regardless of the time between the decision and the communication of the application outcome. The data element measures the number of finalised applications for the financial year to date. </t>
  </si>
  <si>
    <t xml:space="preserve">The data element only measures finalised applications for the year to date. It is cumulative quarter on quarter. </t>
  </si>
  <si>
    <t xml:space="preserve">The indicator relates to MTSF Priority 2: Economic Transformation and Job Creation. It aligns in terms of the Outcome- Reduced concentration and monopolies and expanded small business sector. </t>
  </si>
  <si>
    <t>LED3.11</t>
  </si>
  <si>
    <t>Growing inclusive local economies</t>
  </si>
  <si>
    <t xml:space="preserve">The indicator is cumulative across quarters over the financial year. The annual report should reflect the indicator against total operating expenditure on contracted services for the financial year. </t>
  </si>
  <si>
    <t>(1) R-value of operating expenditure on contracted services within the municipal area</t>
  </si>
  <si>
    <t xml:space="preserve">The data element is cumulative across quarters over the financial year. </t>
  </si>
  <si>
    <t xml:space="preserve">R-value of the total operating expenditure on contracted services. </t>
  </si>
  <si>
    <t xml:space="preserve">R-value of operating expenditure spent on contracted services with a physical address within the municipal area. Contracted services are inclusive of business, non-profit organisations, and any other entities which the municipality has secured the services of through a public procurement process. The data element only counts spend on businesses with physical address within the municipal area. </t>
  </si>
  <si>
    <t>LED1.21</t>
  </si>
  <si>
    <t>Simple count of the number of short-term work opportunities provided through the municipality by Public Employment Programmes such as Expanded Public Works Programme, Community Works Programme and other related infrastructure initiatives. EPWP is a nationwide programme covering all spheres of government and SOEs. EPWP projects employ workers on a temporary or ongoing basis with government, contractors, or other non-governmental organisations under the Ministerial Conditions of Employment for the EPWP or learnership employment conditions. The CWP was established to provide an employment safety net to eligible members of target communities by offering them a minimum number of regular days of work each month. The programme targets unemployed and underemployed people. The stipends participants receive supplement their existing livelihood means and provide them with a basic level of income security. The indicator tracks the number of unique work opportunities generated within the quarter, regardless of the duration.</t>
  </si>
  <si>
    <t>LED1.21(1)</t>
  </si>
  <si>
    <t xml:space="preserve">(1) Number of work opportunities provided by the municipality through the Expanded Public Works Programme </t>
  </si>
  <si>
    <t>(2) Number of work opportunities provided through the Community Works Programme and other related infrastructure initiatives.</t>
  </si>
  <si>
    <t xml:space="preserve">There is not yet an agreed reporting protocol for this data element and so it remains the responsibility of municipalities to obtain this data where possible. Where they are not able to secure this data, it may be omitted from the indicator for planning and reporting purposes. </t>
  </si>
  <si>
    <t xml:space="preserve">CoGTA Back 2 Basics. The indicator relates to MTSF Priority 2: Economic Transformation and Job Creation. It aligns in terms of the Outcome- More decent jobs created and sustained with youth, women and persons with disabilities prioritised. It contributes directly to the indicator "Number of work opportunities reported through other public employment programmes". Formerly indicator GG6.12 in the previous iterations of Circular No. 88. </t>
  </si>
  <si>
    <t xml:space="preserve">Apprenticeships and learnerships are key skills development opportunities that provide prospective employees with a foot on the ladder to employment while building their competencies. By tracking the number of individuals assisted by the municipality to secure these learning and development opportunities, this indicator provides a leading measure of the municipal contribution to developing the skills for an inclusive local economy. </t>
  </si>
  <si>
    <t xml:space="preserve">The number of Individuals connected to apprenticeships and learnerships through municipal interventions. Municipal interventions refer to any project, programme or initiative intended to facilitate or implement change among the target population. Apprenticeships and learnerships, in this instance, refer specifically to structured learning processes for gaining theoretical knowledge and practical skills in the workplace leading to a qualification recognised in terms of the National Qualifications Authority. </t>
  </si>
  <si>
    <t>(1) Simple count of the number of individuals enrolled in apprenticeships and learnerships through municipal interventions</t>
  </si>
  <si>
    <t>The indicator relates to MTSF Priority 2: Economic Transformation and Job Creation. It aligns in terms of the Outcome- More decent jobs created and sustained with youth, women and persons with disabilities prioritised.</t>
  </si>
  <si>
    <t xml:space="preserve">The number of individuals enrolled in apprenticeships and learnerships through municipal interventions. This is inclusive of those place at the municipality as well as instances where the municipality facilitates, sponsors or supports other individuals to secure apprenticeships or learnerships, subject to obtaining proof of enrolment in the apprenticeship and/or learnership. </t>
  </si>
  <si>
    <t xml:space="preserve">The data element is cumulative across quarters over the financial year. It is subject to the municipality's own records in terms of proof of enrolment in any programmes that are not based at the municipality. </t>
  </si>
  <si>
    <t>Improved levels of economic activity in municipal economic spaces</t>
  </si>
  <si>
    <t>Percentage of rates revenue (R-value)</t>
  </si>
  <si>
    <t>Informed by MFMA Circular No. 71 and COGTA consultations with municipalities. The indicator relates to MTSF Priority 2: Economic Transformation and Job Creation. It aligns in terms of the Outcome- Increased economic participation, ownership, access to resources, opportunities and wage equality for women, youth and persons with disabilities.</t>
  </si>
  <si>
    <t>(1) R-value of all municipal property rates revenue collected</t>
  </si>
  <si>
    <t xml:space="preserve">The R-value or municipal property rates collected for the financial year. Where a portion of rates due has been paid, this should be equally split for consumptive fees unless the municipality has a policy on prioritisation of paying off those fees. </t>
  </si>
  <si>
    <t>The indicator relates to MTSF Priority 2: Economic Transformation and Job Creation. It aligns in terms of the Outcome- Increased economic participation, ownership, access to resources, opportunities and wage equality for women, youth and persons with disabilities.</t>
  </si>
  <si>
    <t xml:space="preserve">In instances where consumptive service fees are paid with property rates, there may be a need to account for a portion of rates revenue. If the municipality does not have a policy in place in terms of their being a prioritisation of consumptive fees over rates, then the amount of rates revenue should reflect an equal proportion for both rates and service fees. </t>
  </si>
  <si>
    <t xml:space="preserve">The R-value of the operating budget of the municipality for the financial year as adopted by Council. If/when an adjustment budget is passed this would replace the denominator for the remainder of the financial year. </t>
  </si>
  <si>
    <t>LED2.2</t>
  </si>
  <si>
    <t>LED2.12</t>
  </si>
  <si>
    <t>Percentage expenditure (R-value)</t>
  </si>
  <si>
    <t>Measuring the percentage of the operating budget spent on free basic services is indicative of the portion of the budget expended on poverty alleviation and also of financial viability of the municipality. Covering the cost of meeting the basic needs of households allows for greater agency and choice in relation to limited incomes.</t>
  </si>
  <si>
    <t>The indicator relates to MTSF Priority 4: Consolidating the Social Wage through Reliable and Quality Basic Services. It aligns in terms of the Outcome- Sustainable community development interventions.</t>
  </si>
  <si>
    <t xml:space="preserve">Cumulative indicator, i.e. the reported figure in a given quarter should be a year-to-date figure for the financial year. If the municipality provides for a minimum free basic service to all households, only the expenditure on indigent households should be considered.  Where a budget or revised or adjusted in the middle of the year, this should reflect in the numerator from quarter 3 onwards. </t>
  </si>
  <si>
    <t>Municipal Finance Department/ BAS</t>
  </si>
  <si>
    <t>Municipal Finance Department/ Annual Budget</t>
  </si>
  <si>
    <t xml:space="preserve">Formerly indicator GG6.11. The indicator does not refer to salary spend on staff related to Free Basic Services, only in relation to operational costs of providing free basic services in terms of water, sanitation, electricity and waste removal. </t>
  </si>
  <si>
    <t>Rateable value (R-value)</t>
  </si>
  <si>
    <t>B2B consultations; Ministerial input. The indicator relates to MTSF Priority 2: Economic Transformation and Job Creation. It aligns in terms of the Outcome- Increased economic participation, ownership, access to resources, opportunities and wage equality for women, youth and persons with disabilities.</t>
  </si>
  <si>
    <t xml:space="preserve">This figure should be consistent with that reported in the Annual Financial Statements of the municipality for the given year. When the municipality updates the valuation roll this may result in a significant 'step-change' in terms of valuations. </t>
  </si>
  <si>
    <t>LED2.31</t>
  </si>
  <si>
    <t>LED2.32</t>
  </si>
  <si>
    <t xml:space="preserve">Indicator is calculated on the basis of the municipality identified 'economic nodes' within its own strategies. </t>
  </si>
  <si>
    <t>LED2.31(1)</t>
  </si>
  <si>
    <t xml:space="preserve">The number of designated ‘economic nodes’ in the municipal area with urban management arrangements. Economic nodes refer to specific, spatially defined areas within the municipality targeted for economic growth as part of municipal strategy. Urban management arrangements refer to specified arrangements for managing an urban area towards economic growth and activity. </t>
  </si>
  <si>
    <t>Number of ‘economic nodes’</t>
  </si>
  <si>
    <t xml:space="preserve">This should only measure those nodes where there is an established and functional urban management arrangement, comprised of a structure or group of individuals from across sectors who have agreed responsibilities as it relates to the space. </t>
  </si>
  <si>
    <t>LED2.31(2)</t>
  </si>
  <si>
    <t>The number of designated 'economic nodes' in the municipal area. Economic nodes refer to specific, spatially defined areas within the municipality targeted for economic growth as part of municipal strategy.</t>
  </si>
  <si>
    <t>Refers only to those nodes as identified by the municipality in its own strategy.</t>
  </si>
  <si>
    <t>The percentage of economic nodes with nodal development plans in place. Economic nodes refer to specific, spatially defined areas within the municipality targeted for economic growth as part of municipal strategy. Nodal development plans refer to localized plans for developing areas for inclusive economic growth and activity.</t>
  </si>
  <si>
    <t>LED2.32(1)</t>
  </si>
  <si>
    <t>The number of designated ‘economic nodes’ in the municipal area with nodal development plans in place. Nodal development plans refer to localized plans for developing areas for inclusive economic growth and activity.</t>
  </si>
  <si>
    <t>This should only measure those nodes where there is an agreed nodal development plan in place.</t>
  </si>
  <si>
    <t>LED2.32(2)</t>
  </si>
  <si>
    <t>Improved ease of doing business within the municipal area</t>
  </si>
  <si>
    <t>Processing business applications is a basic function of local government, and one that, if not done efficiently, can delay or even dissuade business operators from undertaking economic activities in the municipality. The time taken to process business licence applications gives an indication of processing efficiency as it relates to creating enabling conditions for doing business.</t>
  </si>
  <si>
    <t xml:space="preserve">Processing business applications is a basic function of local government, and one that, if not done efficiently, can delay or even dissuade business operators from undertaking economic activities in the municipality. The time taken to process informal trading permits gives an indication of processing efficiency as it relates to creating enabling conditions for doing business. Making it easy for informal traders to obtain permits as a step towards formalisation is one means of enabling and facilitating business within the municipality. </t>
  </si>
  <si>
    <t xml:space="preserve">The indicator measures the average amount of time (taken in days) to finalise informal trading permits within a municipality from the point of complete application to the point of adjudication. An informal trading permit is a permission provided by the municipality to small scale businesses with limited trading intentions to operate under certain conditions. 
</t>
  </si>
  <si>
    <t xml:space="preserve"> Each quarter should track the processing time for applications for the financial year to date. </t>
  </si>
  <si>
    <t xml:space="preserve">Cumulative for the year to date. Only refers to business license applications for which a decision has been taken. License applications in process are excluded from the denominator of the calculation. </t>
  </si>
  <si>
    <t xml:space="preserve">Cumulative for the year to date. Only refers to informal trading permits for which a decision has been taken. Applications in process are excluded from the denominator of the calculation. </t>
  </si>
  <si>
    <t>LED3.12</t>
  </si>
  <si>
    <t xml:space="preserve">It is possible that the processing period for some applications spans one or more quarter, in which case the receipt of an application and the conclusion of the process would fall in different quarters. The data element only applies to applications finalised within the current reporting period, regardless of the submission date of the complete application. </t>
  </si>
  <si>
    <t>LED3.12(2)</t>
  </si>
  <si>
    <t>LED3.11(1)</t>
  </si>
  <si>
    <t>(2) Number of completed informal trading permit applications finalised</t>
  </si>
  <si>
    <t>LED3.12(1)</t>
  </si>
  <si>
    <t>The total number of completed informal trading permit applications that have been finalised.</t>
  </si>
  <si>
    <t>LED3.1</t>
  </si>
  <si>
    <t xml:space="preserve">Number of working days from date of submission of a complete application to the date of deciding on the outcome of the application, for all business licence applications received in the financial year to date. Business license applications refer to those businesses registering to operate and do business within the municipal area. A 'complete application' refers to the point at which all of the required administrative information has been supplied, allowing the municipality to proceed with the processing. A 'finalised' application refers to an application where the municipality has taken a decision to approve or deny the application. An application is consider finalised at the point of the decision, regardless of the time between the decision and the communication of the application outcome. </t>
  </si>
  <si>
    <t>LED3.11(2)</t>
  </si>
  <si>
    <t>LED3.13</t>
  </si>
  <si>
    <t>LED3.13(1)</t>
  </si>
  <si>
    <t>LED3.2</t>
  </si>
  <si>
    <t>Percentage revenue clearance certificates</t>
  </si>
  <si>
    <t>LED3.21</t>
  </si>
  <si>
    <t xml:space="preserve">Processing revenue clearance certificates is a crucial step in terms of property transactions. The time taken to process revenue clearance certificates relates to creating enabling conditions for property transfers and serves as a measure of efficiency on the part of the municipality in terms of the speedy transfer of properties and their implication for economic activities. </t>
  </si>
  <si>
    <t xml:space="preserve">The indicator relates to MTSF Priority 2: Economic Transformation and Job Creation. It aligns in terms of the Outcome- Investing for accelerated inclusive growth. It is informed by the 'Sub-national doing business' survey. </t>
  </si>
  <si>
    <t xml:space="preserve">Cumulative for the year-to-date. Only refers to rates clearance requests for which a certificate has been issued. </t>
  </si>
  <si>
    <t>LED3.21(1)</t>
  </si>
  <si>
    <t>Number of revenue clearance certificates</t>
  </si>
  <si>
    <t xml:space="preserve">It is possible that the processing period for some applications spans more than one quarter, in which case the receipt of an application and the conclusion of the process would fall in different quarters. The data element only applies to applications finalised within the current reporting period, regardless of the submission date of the complete application. </t>
  </si>
  <si>
    <t>It is possible that the processing period for some certificates spans more than one quarter, in which case the receipt of an application and the conclusion of the process would fall in different quarters. The data element only applies to applications finalised within the current reporting period, regardless of the start of the completed request for certificate.</t>
  </si>
  <si>
    <t>LED3.21(2)</t>
  </si>
  <si>
    <t>(2) Total number of revenue clearance completed submissions made to the municipality</t>
  </si>
  <si>
    <t xml:space="preserve">The data element only measures the issued certificates year to date. It is cumulative quarter on quarter. </t>
  </si>
  <si>
    <t xml:space="preserve">Procurement is a key supply chain management process for municipalities to secure external services and for the businesses that bid for work. The time taken for a public procurement process is an important measure of the municipality's own ability to efficiently  administrate its own procurement and the associated economic activity which follows. </t>
  </si>
  <si>
    <t>The indicator relates to MTSF Priority 2: Economic Transformation and Job Creation. It aligns in terms of the Outcome- Reduced concentration and monopolies and expanded small business sector</t>
  </si>
  <si>
    <t xml:space="preserve">Cumulative for the year to date. Only refers to 80/20 procurement processes for which letters of award have been issued. Active procurement processes are not included. It does not include procurement processes where disputes have been lodged or where quotations have been obtained instead of an open procurement process. </t>
  </si>
  <si>
    <t>LED3.31(1)</t>
  </si>
  <si>
    <t>Supply Chain Management within the Budget &amp; Treasury Office</t>
  </si>
  <si>
    <t xml:space="preserve">It is possible that the processing period for some procurement spans more than one quarter, in which case the date of the letter of award determines when the process is counted. The data element only applies to letters of award issued within the current reporting period, regardless of the starting of the procurement process, which could be in a preceding financial year. </t>
  </si>
  <si>
    <t>LED3.31(2)</t>
  </si>
  <si>
    <t>LED3.31</t>
  </si>
  <si>
    <t>(2) Total number of 80/20 tenders awarded as per the procurement process</t>
  </si>
  <si>
    <t>Number of Tender Awards</t>
  </si>
  <si>
    <t>LED3.32</t>
  </si>
  <si>
    <t xml:space="preserve">The data element only measures the awarded 80/20 tenders year to date. It is cumulative quarter on quarter. This excludes all awards subject to dispute as those are delays outside the control of the municipality. </t>
  </si>
  <si>
    <t xml:space="preserve">Timeous payment of invoices for small, micro and medium enterprises (SMME) is crucial for businesses where managing liquidity is central to their ability to participate economically.  As an economic actor procuring the services of SMMEs the efficiency of processing invoices and making payment is critical to enabling businesses to deal with a municipality. </t>
  </si>
  <si>
    <t>Cumulative year to date. The indicator measures complete invoices, so if an invoice does not furnish key information and is re-submitted, it measures from the date of a complete invoice. The denominator does not include invoices received less than 30 days ago which have not yet been paid.</t>
  </si>
  <si>
    <t>LED3.32(1)</t>
  </si>
  <si>
    <t>(1) Number of municipal payments within 30-days of complete invoice receipt made to service providers</t>
  </si>
  <si>
    <t xml:space="preserve">The number of municipal payments made to service providers within 30-days of complete invoice receipt. Complete invoices refer to those which include all of the required information for the municipality to process. </t>
  </si>
  <si>
    <t>LED3.32(2)</t>
  </si>
  <si>
    <t>(2)  Total number of complete invoices received (30 days or older)</t>
  </si>
  <si>
    <t xml:space="preserve">The total number of complete invoices received by the municipality which are 30-days or older. Whether or not the invoice has been paid, if it is 30-days or older it should be counted. </t>
  </si>
  <si>
    <t>The data elements measures all invoices that are 30-days old or more.</t>
  </si>
  <si>
    <t>Average change in the R-value of Commercial Property within the municipality</t>
  </si>
  <si>
    <t>Local government plays various key roles in supporting its population to be economically productive. Gross Value Added (GVA) is an indicator of the productivity of all the economic sectors in the municipality; by expressing it per capita this indicator gives a sense of the economic productivity of the municipality's population.</t>
  </si>
  <si>
    <t>LED1.2</t>
  </si>
  <si>
    <t>Measuring the proportion of the municipality's working age population that is employed is a common indicator used internationally as a measure of the state of the economy in a defined area.</t>
  </si>
  <si>
    <t>LED1.2(1)</t>
  </si>
  <si>
    <t>LED1.2(2)</t>
  </si>
  <si>
    <t>LED1.21(2)</t>
  </si>
  <si>
    <t>LED1.3</t>
  </si>
  <si>
    <t>Measuring the proportion of the municipality's labour force classified as unskilled or low-skilled highlights the structural challenges to inclusive economic growth. Skills and capacity are necessary to expand areas of economic activity and so this is an important structural measure.</t>
  </si>
  <si>
    <t>Subject to available data.</t>
  </si>
  <si>
    <t>LED1.4</t>
  </si>
  <si>
    <t>LED1.5</t>
  </si>
  <si>
    <t>Proposed based on CoGTA departmental consultations. The indicator relates to MTSF Priority 2: Economic Transformation and Job Creation. It aligns in terms of the Outcome- More decent jobs created and sustained with youth, women and persons with disabilities prioritised.</t>
  </si>
  <si>
    <t>LED1.3(1)</t>
  </si>
  <si>
    <t>LED1.4(1)</t>
  </si>
  <si>
    <t>LED1.5(1)</t>
  </si>
  <si>
    <t>Subject to available data. Formerly indicator GG6.1</t>
  </si>
  <si>
    <t>LED1.4(2)</t>
  </si>
  <si>
    <t>LED1.5(2)</t>
  </si>
  <si>
    <t>LED1.3(2)</t>
  </si>
  <si>
    <t>Processing construction permit applications is a basic function of local government and a cost for property developers. The average cost associated with obtaining construction permits is a consideration that will inform decisions related to property development. By measuring this cost to the developer, a comparative basis for considering the cost of doing business in the municipality is provided.</t>
  </si>
  <si>
    <t>LED3.1(1)</t>
  </si>
  <si>
    <t>LED3.1(2)</t>
  </si>
  <si>
    <t>LED2.3</t>
  </si>
  <si>
    <t>LED2.3(1)</t>
  </si>
  <si>
    <t>LED2.3(2)</t>
  </si>
  <si>
    <t>LED3.3</t>
  </si>
  <si>
    <t xml:space="preserve">The indicator relates to MTSF Priority 2: Economic Transformation and Job Creation. It aligns in terms of the Outcome- Investing for accelerated inclusive growth. </t>
  </si>
  <si>
    <t>LED3.4</t>
  </si>
  <si>
    <t xml:space="preserve">The value of commercial and industrial land in a municipality is an indication of its potential productivity. Increases in the value of that land are a reflection of market demand and speak to the municipality's ability to create an enabling environment to do business. </t>
  </si>
  <si>
    <t xml:space="preserve">Cumulative, financial year to date. </t>
  </si>
  <si>
    <t>Cumulative, financial year to date.</t>
  </si>
  <si>
    <t>Date of the last Council adopted Development Charges policy</t>
  </si>
  <si>
    <t xml:space="preserve">A Development Charges policy is a way to approach the costs of large-scale developments in terms of the developer's contribution to bulk and connecting infrastructure required by the development. It is a source of revenue for municipalities. </t>
  </si>
  <si>
    <t>(1) dd/mm/yyyy of a Development Charges policy, or a policy that contains provisions for the levying of development charges within the municipality</t>
  </si>
  <si>
    <t xml:space="preserve">The indicator measures the value of all commercial construction projects from the costs of building permits. It is an estimate of economic activity related to municipality-registered commercial construction. </t>
  </si>
  <si>
    <t>(1) Sum of the R-value of all construction cost estimates provided in construction permit applications</t>
  </si>
  <si>
    <t>Planning department</t>
  </si>
  <si>
    <t>Cumulative, financial year to date</t>
  </si>
  <si>
    <t>Number of business licenses renewed</t>
  </si>
  <si>
    <t>This indicator monitors the extent to which business licenses are renewed within a municipal area.</t>
  </si>
  <si>
    <t>Does the Municipality have a dedicated SMME support unit or facility in place either directly or in partnership with a relevant roleplayer?</t>
  </si>
  <si>
    <t xml:space="preserve">What economic incentive policies adopted by Council does the municipality have by date of adoption? </t>
  </si>
  <si>
    <t xml:space="preserve">What is the number of steps a business must comply with when applying for a construction permit before final document is received? </t>
  </si>
  <si>
    <t>Q17.</t>
  </si>
  <si>
    <t>Q18.</t>
  </si>
  <si>
    <t>Q19.</t>
  </si>
  <si>
    <t>Q20.</t>
  </si>
  <si>
    <t>Number of building plans approved after first review</t>
  </si>
  <si>
    <t>Number of building plans submitted for review</t>
  </si>
  <si>
    <t xml:space="preserve">Cumulative, year to date. The new municipal road built is measured as at the end of the reporting period. </t>
  </si>
  <si>
    <t>This relates to MTSF Priority 2: Economic transformation and job creation and advances the Outcome- Increase access to affordable and reliable transport systems. Ministerial inputs</t>
  </si>
  <si>
    <t>Where there are multiple reports of the same pothole, or a collection of potholes at the same point of road, this should only be counted as one pothole report.</t>
  </si>
  <si>
    <t xml:space="preserve">The number of unique potholes reported by the public (or public representatives) to the municipality. Potholes are defined as a depression in a road surface, usually asphalt pavement, where traffic has removed broken pieces of the pavement. It is usually the result of water in the underlying soil structure and traffic passing over the affected area. This data element does not count multiple reports of the same pothole, but only the 'first' report of the same pothole. Potholes are counted once they have been reported, signalling awareness of and dissatisfaction with road quality by the public. </t>
  </si>
  <si>
    <t>Municipal Road Department</t>
  </si>
  <si>
    <t>Municipal Roads Department</t>
  </si>
  <si>
    <t>Fixing of potholes should occur within a reasonable time after the municipality becomes aware of them - not only in order to be responsive to public complaints, but also to limit the period that the pothole poses a risk to road users and vehicles. The indicator demonstrates whether the municipality is efficient and consistent in undertaking this type of maintenance, at least insofar as pothole complaints reported by the public are concerned.</t>
  </si>
  <si>
    <t xml:space="preserve">Simple count of potholes fixed within the standard time after being reported (with date of fixing being in the previous financial year). This is a count of only those reported incidences of potholes on surfaced roads resolved within the municipal standard response time given the nature of each reported incident. </t>
  </si>
  <si>
    <t>Municipal standard response times are set at municipal level in terms of policy or standard operating procedures. This provides for different categories of response so that all are addressed in terms of standard protocols.</t>
  </si>
  <si>
    <t xml:space="preserve">(2) Number of potholes reported </t>
  </si>
  <si>
    <t xml:space="preserve">Note that this indicator refers only to potholes reported (by the public or by a councillor as a public representative). Potholes brought to the municipality's attention by some other means, e.g. its own inspections, would not count towards this indicator, whether fixed or not. Pothole complaints raised at the end of the reporting period which have not been resolved or for which the municipality is still within the standard time allocation at the time of reporting should be excluded from the indicator. </t>
  </si>
  <si>
    <t>Provides a measure of the overall direct operational costs of the municipal public transport fleet, as well as contracted vehicles within the municipal fleet. This indicator is useful in various calculations of the financial viability of the public transport service.</t>
  </si>
  <si>
    <t>R-value of all direct municipal vehicle operational costs for public transport</t>
  </si>
  <si>
    <t>(1) Sum of the R-value spent on all direct municipal vehicle operational costs for public transport within the municipal area, for the period of assessment</t>
  </si>
  <si>
    <t>Municipal Transport Department</t>
  </si>
  <si>
    <t>Cumulative measure, for the year to date. This can be further disaggregated by vehicle type or category for lower level analysis.</t>
  </si>
  <si>
    <t>The total number of scheduled public transport access points that are the responsibility of municipalities, which include bus and BRT services. Scheduled public transport service is that which provides access to the scheduled public transport services mentioned above, with a minimum service frequency of 30 minutes during the workday morning peak.</t>
  </si>
  <si>
    <t>(1) Simple count of the number of scheduled public transport service access points that are the responsibility of municipalities in the municipal area, for the period of assessment</t>
  </si>
  <si>
    <t>Non-cumulative. Public transport services which are not regularised (such as minibus taxis) or the responsibility of another sphere of government (e.g. commuter rail stations) are not included in this metric.</t>
  </si>
  <si>
    <t>TR5.11</t>
  </si>
  <si>
    <t>Formerly TR1.12</t>
  </si>
  <si>
    <t>TR2.11</t>
  </si>
  <si>
    <t>TR5.4</t>
  </si>
  <si>
    <t>TR5.3</t>
  </si>
  <si>
    <t>TR5.31</t>
  </si>
  <si>
    <t>TR5.41</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</si>
  <si>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t>
  </si>
  <si>
    <t>This relates to MTSF Priority 2: Economic transformation and job creation and advances the Outcome- Increase access to affordable and reliable transport systems. It is similar to the indicator.  SDG 11.2 Provide access to safe, affordable and sustainable public transport for all, improving road safety, notably by expanding public transport. SDG 11.2 Provide access to safe, affordable and sustainable public transport for all, improving road safety, notably by expanding public transport. IC8. Percentage share of household income spent on transport costs for different household quintiles municipality-wide.</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</si>
  <si>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 SDG 11.2 Provide access to safe, affordable and sustainable public transport for all, improving road safety, notably by expanding public transport</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</si>
  <si>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 SDF 11.2, COGTA B2B Level 2 Indicators (155)</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</si>
  <si>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 SDG 11.2, CSP Indicator 2.1</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</si>
  <si>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 Current GHS question</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</si>
  <si>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 SDG 11.2, CCT Universal Access Policy</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</si>
  <si>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 Variation on ISO 18.8, CSP Indicator 239</t>
  </si>
  <si>
    <t>This relates to MTSF Priority 2: Economic transformation and job creation and advances the Outcome- Increase access to affordable and reliable transport systems. SDG 11.2 Provide access to safe, affordable and sustainable public transport for all, improving road safety, notably by expanding public transport. Variation on USDG Grant - kilometres of pedestrian walkways constructed</t>
  </si>
  <si>
    <t>Improved access to public transport (incl. NMT)</t>
  </si>
  <si>
    <t>Rand per kilometre</t>
  </si>
  <si>
    <t>TR2.11(1)</t>
  </si>
  <si>
    <t>(1)  Sum of R-value of all operating costs for the main municipal bus service</t>
  </si>
  <si>
    <t>The cost of all municipal expenditure on the main municipal bus service, inclusive of all staff and operational costs to maintain the buses.</t>
  </si>
  <si>
    <t>TR2.11(2)</t>
  </si>
  <si>
    <t>(2) Total number of passenger kilometres travelled</t>
  </si>
  <si>
    <t xml:space="preserve">The total number of passenger kilometres travelled on the main municipal bus service over the reporting period. This is a function of the amount of ridership and the distance travelled by each one of those riders per ride. </t>
  </si>
  <si>
    <t>Number of passenger kilometres</t>
  </si>
  <si>
    <t xml:space="preserve">Only measured for the municipal bus service with the greatest ridership in the municipality. </t>
  </si>
  <si>
    <t xml:space="preserve">Measured for the municipality's main public transport service by bus in terms of ridership. This applies to municipality owned or contracted bus services. </t>
  </si>
  <si>
    <t xml:space="preserve">The figure is only derived for the main municipal public transport service by bus in terms of ridership. This applies to municipality owned or contracted bus services. </t>
  </si>
  <si>
    <t>Annual number of days with GOOD air quality</t>
  </si>
  <si>
    <t>ENV3.2</t>
  </si>
  <si>
    <t xml:space="preserve">Outdoor air pollution results in adverse environmental and health effects. In most developing countries ambient air quality is deteriorating. Ambient monitoring trends provide a yardstick on the overall efficacy in the implementation of policies, strategies and other interventions towards reducing air pollution. Ambient monitoring also provides a direct correlation on how human health is impacted by/protected from air pollution. The indicator is in line with international best practices and can be easily adapted for other reporting platforms such as the SDGs. </t>
  </si>
  <si>
    <t xml:space="preserve">The indicator provides a measure of the number of days in the municipality where air quality at monitoring sites remained at "good" levels or better in terms of air quality standards. “Good” air quality – refers to  when the monitoring sites report Air Quality Index bands 1-3 based on NO2, SO, O3, PM10, PM2.5 and CO monitoring within a given day (complete 24 hour period). This measures the number of days within the calendar year in which all sites report 'good' air quality, recognising the different reporting intervals for the different measures and the fact that not all sites will sample for all pollutants. It is a measure of the number of days in the year (maximum 365) where index bands 1-3 apply across all sites. </t>
  </si>
  <si>
    <t>(1) Simple count of the number of days where all air quality monitoring stations measured Air Quality Index within levels 1-3 over a 24 hour period</t>
  </si>
  <si>
    <t>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t>
  </si>
  <si>
    <t>ENV4.31</t>
  </si>
  <si>
    <t xml:space="preserve">Wetlands are present throughout municipalities and are increasingly recognised as playing an important role in the broader ecosystem, as well as providing other benefits to the built environment. Wetlands need to be protected and improved where they exist to sustain their environmental function. </t>
  </si>
  <si>
    <t>Hectares of rehabilitated and maintained wetlands within the municipal area</t>
  </si>
  <si>
    <t>This relates to MTSF Priority 5: Spatial integration, human settlements and local government. It aligns to Outcome- State of ecological infrastructure improved and is consistent with the indicator "Number of wetlands under rehabilitation/ restoration".</t>
  </si>
  <si>
    <t xml:space="preserve">The indicator distinguishes between data elements for newly rehabilitated areas and those where the ecosystem functioning is maintained, whether or not they have been rehabilitated in recent history. </t>
  </si>
  <si>
    <t>ENV4.31(1)</t>
  </si>
  <si>
    <t>Environment Management Department or relevant department</t>
  </si>
  <si>
    <t>ENV4.31(2)</t>
  </si>
  <si>
    <t>(2) Total land area (in hectares) of wetland that have been maintained within the municipal area</t>
  </si>
  <si>
    <t xml:space="preserve">Hectares of wetland rehabilitated. “Rehabilitated”, in this instance, refers to wetland rehabilitation that aims to improve the condition and functioning of the ecosystem, and address both causes and effects of degradation. This refers to actions taken by the municipality to restore the wetland to that of functioning ecosystem inclusive of clearing alien vegetation, installing gabions, etc. </t>
  </si>
  <si>
    <t xml:space="preserve">Hectares of wetland maintained. "Maintained" refers to wetlands where the municipality has undertaken active initiatives to collect waste, prevent the inflow of pollutants, and/or maintain ecosystem functioning during the reporting period. </t>
  </si>
  <si>
    <t>Reporting on this may draw on joint efforts with Working on Wetlands or other active rehabilitation efforts within the municipal area.</t>
  </si>
  <si>
    <t xml:space="preserve">There may also be seasonal justifications for 'maintaining' wetland following periods of rainfall, etc. The data element does not provide for more than one 'maintenance cycle' during the reporting period. So the same land area should only be covered once per reporting period across the two data elements. </t>
  </si>
  <si>
    <t>Percentage water quality</t>
  </si>
  <si>
    <t>This relates to MTSF Priority 5: Spatial integration, human settlements and local government. It aligns to Outcome- State of ecological infrastructure improved.</t>
  </si>
  <si>
    <t xml:space="preserve">The guidelines provide a targeted range for samples tested as it relates to: Algae, Chemical Irritants, Indicator Organisms and pH. </t>
  </si>
  <si>
    <t>Number of water sample tests</t>
  </si>
  <si>
    <t xml:space="preserve">The municipal standard operating procedure will set out the testing protocols as it relates to standards for the tested elements. </t>
  </si>
  <si>
    <t>(2) Total number of sample tests undertaken</t>
  </si>
  <si>
    <t xml:space="preserve">The total number of recreational inland water quality sample tests undertaken throughout the municipal jurisdiction over the course of the reporting period. </t>
  </si>
  <si>
    <t>ENV5.11</t>
  </si>
  <si>
    <t>Coastal and inland water resources maintained</t>
  </si>
  <si>
    <t>ENV5.11(1)</t>
  </si>
  <si>
    <t xml:space="preserve">The length of coastline (in Km) with protection measures in place within the municipal area. Protection measures include hard, soft, combined and innovative measures, inclusive of active maintenance and managed retreat on the part of the municipality. This does not necessarily mean the coastline has been designated a 'protected area', only that there are protection measures in place. </t>
  </si>
  <si>
    <t>ENV5.11(2)</t>
  </si>
  <si>
    <t xml:space="preserve">This is a fixed measure of the municipal coastline. </t>
  </si>
  <si>
    <t>Monitoring of the quality of coastal and inland water requires the sampling of different water sources at varying frequencies to allow for a range of tests. By tracking the municipality's efforts to collect those samples, a leading indicator and precondition for effective water quality outcomes is monitored.</t>
  </si>
  <si>
    <t>Number of inland water samples taken for monitoring purposes</t>
  </si>
  <si>
    <t>Number of coastal water samples taken for monitoring purposes</t>
  </si>
  <si>
    <t>Monitoring of the quality of coastal and inland water requires the sampling of different water sources at varying frequencies to allow for a range of tests to determine water quality. By tracking the municipality's efforts to collect those samples, a leading indicator and precondition for effective water quality outcomes is tracked.</t>
  </si>
  <si>
    <t xml:space="preserve">The indicator provides a measure of the number of days in the municipality where air quality at representative monitoring sites remained at "good" levels or better in terms of air quality standards. “Good” air quality – refers to  when the monitoring sites report ambient air levels of NO2, SO, O3, PM10, PM2.5 and CO monitoring within a given day that are in compliance with ambient standards (complete 24 hour period). This measures the number of days within the calendar year in which selected sites report 'good' air quality, recognising the different reporting intervals for the different measures and the fact that not all sites will sample for all pollutants. </t>
  </si>
  <si>
    <t xml:space="preserve">This information is available to municipalities via https://saaqis.environment.gov.za/. It requires municipalities to manage monitoring sites and ensure their functioning and supply of data into the national system as well as the national department to play its role in managing the SAAQIS and providing aggregate index levels across pollutants, hence it is a "Shared" indicator. </t>
  </si>
  <si>
    <t>South African Air Quality Information System (https://saaqis.environment.gov.za/)</t>
  </si>
  <si>
    <t xml:space="preserve">Samples should ideally be informed by a sampling strategy with the intention to take representative samples for the municipal area. </t>
  </si>
  <si>
    <t xml:space="preserve">Samples should ideally be informed by a sampling strategy with the intention to take representative samples for the municipal area. Merely producing samples divorced from considerations of representivity could have significant unintended consequences for health outcomes and should be avoided. </t>
  </si>
  <si>
    <t>ENV5.12</t>
  </si>
  <si>
    <t xml:space="preserve">Cumulative measure. Note the multiple samples at a given site and intervals for sampling at the planning stage. </t>
  </si>
  <si>
    <t xml:space="preserve">As a cumulative measure the 4th quarter should be equivalent of the annual performance. </t>
  </si>
  <si>
    <t xml:space="preserve"> This measures the sample tests taken as per the South African Water Quality Guidelines for Recreational Water Use. </t>
  </si>
  <si>
    <t>ENV5.21</t>
  </si>
  <si>
    <t>This relates to MTSF Priority 5: Spatial integration, human settlements and local government. It aligns to Outcome- State of ecological infrastructure improved. Section 40 of the National Environmental Management Air Quality Act (Act 39 of 2004), supplemented by good practice guideline timeframes.</t>
  </si>
  <si>
    <t>This relates to MTSF Priority 5: Spatial integration, human settlements and local government. It aligns to Outcome- Adequate housing and improved quality living environments.ISO 8.7</t>
  </si>
  <si>
    <t xml:space="preserve">This relates to MTSF Priority 5: Spatial integration, human settlements and local government. It aligns to Outcome- State of ecological infrastructure improved, linked to the full implementation of the National Atmospheric Emissions Inventory System. </t>
  </si>
  <si>
    <t>This relates to MTSF Priority 5: Spatial integration, human settlements and local government. It aligns to Outcome- Just transition to a low carbon economy (mitigation). Similar to ISO 16.4</t>
  </si>
  <si>
    <t>This relates to MTSF Priority 5: Spatial integration, human settlements and local government. It aligns to Outcome- Just transition to a low carbon economy (mitigation). Similar to ISO 16.3</t>
  </si>
  <si>
    <t>This relates to MTSF Priority 5: Spatial integration, human settlements and local government. It aligns to Outcome- Just transition to a low carbon economy (mitigation). ISO 16.2</t>
  </si>
  <si>
    <t>This relates to MTSF Priority 5: Spatial integration, human settlements and local government. It aligns to Outcome- Improved capacity to deliver basic services, quality infrastructure and integrated public transport to increase household access to basic services. CoGTA Back to Basics. ISO 6.1 is similar, but reports on a population basis. Stats SA GHS info reports on a household basis.</t>
  </si>
  <si>
    <t>This relates to MTSF Priority 5: Spatial integration, human settlements and local government. It aligns to Outcome- Improved capacity to deliver basic services, quality infrastructure and integrated public transport to increase household access to basic services. New- Proposed by municipalities</t>
  </si>
  <si>
    <t>This relates to MTSF Priority 5: Spatial integration, human settlements and local government. It aligns to Outcome- State of ecological infrastructure improved. Based on proposed national biodiversity assessment indicators. See SANBI &amp; UNEP-WCMC. 2016. Mapping biodiversity priorities: A practical, science-based approach to national biodiversity assessment and prioritisation to inform strategy and action planning. UNEP-WCMC, Cambridge, UK.</t>
  </si>
  <si>
    <t xml:space="preserve">This relates to MTSF Priority 5: Spatial integration, human settlements and local government. It aligns to Outcome- State of ecological infrastructure improved. Similar to SACN 144, Open Space, based on eThekwini Indicator, and to data provided by SANBI's LUDS BGIS database information. http://bgis.sanbi.org/LUDS/Home/Summaries </t>
  </si>
  <si>
    <t>This relates to MTSF Priority 5: Spatial integration, human settlements and local government. It aligns to Outcome- State of ecological infrastructure improved. Based on proposed national biodiversity assessment indicators. SANBI &amp; UNEP-WCMC. 2016. Mapping biodiversity priorities: A practical, science-based approach to national biodiversity assessment and prioritisation to inform strategy and action planning. UNEP-WCMC, Cambridge, UK.</t>
  </si>
  <si>
    <t>This relates to MTSF Priority 5: Spatial integration, human settlements and local government. It aligns to Outcome- State of ecological infrastructure improved. Agreed as part of Circular No.88 process</t>
  </si>
  <si>
    <t>This relates to MTSF Priority 5: Spatial integration, human settlements and local government. It aligns to Outcome- State of ecological infrastructure improved and is consistent with the indicator "Number of wetlands under rehabilitation/ restoration"</t>
  </si>
  <si>
    <t xml:space="preserve">This relates to MTSF Priority 5: Spatial integration, human settlements and local government. It aligns to Outcome- State of ecological infrastructure improved. Based on current recreational water quality reporting to DEA: MCM as expressed in https://www.environment.gov.za/sites/default/files/legislations/water_qualityguidelines.pdf </t>
  </si>
  <si>
    <t xml:space="preserve">This indicator measures the number of approved environmental health practitioner posts within the municipality as a measure of its planned capacity. This should ideally standardised per 10,000 of the population. </t>
  </si>
  <si>
    <t xml:space="preserve">This indicator measures the number of environmental health practitioners employed in a permanent capacity at the municipality. It is considered in relation to the total number of posts. </t>
  </si>
  <si>
    <t xml:space="preserve">The number of permanent environmental health practitioners on the approved municipal organogram. </t>
  </si>
  <si>
    <t>(1) Simple count of the number of permanent environmental health practitioner posts in the municpality</t>
  </si>
  <si>
    <t>Date of the last Climate Change Needs and Response Assessment tabled at Council</t>
  </si>
  <si>
    <t>Date of the last Climate Change Response Implementation Plan tabled at Council</t>
  </si>
  <si>
    <t xml:space="preserve">(1) DD/MM/YYYY of the last Climate Change Needs and Response Assessment tabled at a Municipal Council meeting. </t>
  </si>
  <si>
    <t>Council Records</t>
  </si>
  <si>
    <t xml:space="preserve">A Climate Change Needs and Response Assessment is a systematic diagnostic exercise undertaken by the municipality at least once every five years to determine the risks, vulnerabilities, and Climate Change response options in place or available to the municipality. This indicator measures the date when the assessment is tabled at a Council meeting as a matter of public record for the attention of public representatives. </t>
  </si>
  <si>
    <t xml:space="preserve">This indicator records how recently the municipality has undertaken a Climate Change Needs and Response Assessment, considering the risks, vulnerabilities and response options available to the municipality. This assessment is a crucial informant to Climate Change response implementation planning and aligns closely with the provisions of the Disaster Management Act as it relates to undertaking comprehensive risk assessments. It is anticipated that this assessment would include a range of contextually informed indicators related to the current environmental, economic and social circumstances as they relate to Climate Change risks and vulnerabilities within the municipal area. </t>
  </si>
  <si>
    <t>This indicator records how recently the municipality has developed a Climate Change response implementation plan, setting out how it will employ strategies to address the needs, risks and vulnerabilities of the municipal area. This response implementation plan should draw directly from the needs and response assessment to inform municipal planning in relation to Climate Change over the medium-term. The implementation plan itself provides further basis for monitoring progress on Climate Change response.</t>
  </si>
  <si>
    <t xml:space="preserve">A Climate Change Needs and Response Implementation Plan sets out the strategies and responses that the municipality will be pursuing over the medium-term. This indicator measures the date when a response implementation plan is tabled at a Council meeting as a matter of public record for the attention of public representatives. </t>
  </si>
  <si>
    <t xml:space="preserve">(1) DD/MM/YYYY of the last Climate Change Response Implementation Plan tabled at a Municipal Council meeting. </t>
  </si>
  <si>
    <t>The indicator is proposed based on good practice and in anticipation of provisions within the draft Climage Change bill.</t>
  </si>
  <si>
    <t>The indicator is proposed based on the current provisions of the Disaster Management Act as it relates to needs and risk assessment, good practice and in anticipation of provisions within the draft Climage Change bill. Whether it is tabled as its own agenda item, as an annexure to another planning item, or in conjunction with the municipality's Climate Change Response Implementation Plan is not</t>
  </si>
  <si>
    <t>Number of housing recipients issued with title deeds</t>
  </si>
  <si>
    <t>The number of all subsidised housing units (in terms of minimum levels of service) constructed within the municipal area in the reporting period. Constructed within the municipal area refers to all housing units with finished construction within the municipal area built in terms of the various Human Settlements Programmes for which the Provincial Government receives the Human Settlements Development Grant (HSDG). This refers to any unit in which a subsidisation on the housing unit is provided, inclusive of all human settlements programmes.</t>
  </si>
  <si>
    <t>The indicator originates with MTSF: Priority 5: Spatial integration, human settlements and local government. It is aligned in terms of the Outcome- Adequate housing and improved quality living environments and the indicator "No. of housing units and typologies provided".</t>
  </si>
  <si>
    <t>There may be housing units built within the municipal area for which the municipality is the developer. However, because the measure is intended to provide one, municipal-wide measure of the number of housing units constructed, this will rely on the provincial government to provide a comprehensive measure of the construction of housing units using the various human settlements programmes. It is important that the number of housing units constructed be comprehensive for the entire municipal area.</t>
  </si>
  <si>
    <t>(1) Number of all subsidised housing units constructed within the municipal area</t>
  </si>
  <si>
    <t>Priority Housing Development Areas</t>
  </si>
  <si>
    <t xml:space="preserve">Areas announced by the Minister of Human Settlements in terms of Section 7 (3) of the Housing Development Agency Act, 2008 read with section 3.2 of the Housing Act. These are areas intended to advance Human Settlements Spatial Transformation and Consolidation by ensuring that the delivery of housing is used to restructure and revitalise towns and cities, strengthen the livelihood prospects of households and overcome apartheid spatial patterns by fostering integrated urban forms. It is underpinnned by the principles of the National Development Plan (NDP) and the Integrated Urban Development Framework (IUDF). Emphasis is placed on synchronising national housing programmes in PHDAs. </t>
  </si>
  <si>
    <t xml:space="preserve">Hectares of land acquired for human settlements in Priority Housing Development Areas </t>
  </si>
  <si>
    <t>The indicator measures the hectares of land acquired by the municipality for the purpose of human settlement development in Priority Housing Development Areas (PHDAs), as designated areas for spatial prioritisation. This is a critical milestone for various housing programmes and ensures that land planned for servicing and development for human settlements purposes is strategically located and advances spatial transformation. Acquired land should be developed in line with the human settlements needs of the municipal area.</t>
  </si>
  <si>
    <t>(1) Total land area (in hectares) acquired for human settlement within PHDAs within a municipal area</t>
  </si>
  <si>
    <t xml:space="preserve">A simple count of the total land area (in hectares) acquired by the municipality for human settlements within gazetted PHDAs within the municipal area. Acquisition refers to land purchased and transferred with the purpose or intention of human settlements development. </t>
  </si>
  <si>
    <t xml:space="preserve">Municipal Planning Department, Municipal Records or relevant department. </t>
  </si>
  <si>
    <t xml:space="preserve">The provision of title deeds for subsidised housing is the most secure form of tenure and is integral to asset value formation for beneficiaries of subsidised housing. It is required for legal transfer once the requisite period has passed and is necessary as collateral for loans against the asset. Measuring the number of title deeds that have been registered in relation to state-subsidised housing is a way of ensuring housing access enjoys the full benefits and security of tenure associated with the asset. However, registration is just one step in a process and is part of what is within the control of the municipality to plan for and report against. The turnaround time and issuance of those title deeds, remains outside the control of the municipality and therefore reflect separately as 'Shared' and 'Lower order' indicators respectively. </t>
  </si>
  <si>
    <t>The indicator measures registrations as a proxy for issuance of the title deed, which is outside the control of the municipality. The actual issuance of title deeds reflects as a 'Lower order' indicator and is tracked separately .</t>
  </si>
  <si>
    <t xml:space="preserve">A simple count of the number of title deeds registered to beneficiaries within a municipality during the period under assessment. A title deed is a document that proves legal ownership of a property in South Africa. This refers to title deeds registered to beneficiaries of human settlements programmes within the municipal area. </t>
  </si>
  <si>
    <t xml:space="preserve">The number of title deeds registered to beneficiaries within a municipality during the period under assessment. A title deed is a document that proves legal ownership of a property in South Africa. This refers to title deeds registered to beneficiaries of human settlements programmes within the municipal area. </t>
  </si>
  <si>
    <t xml:space="preserve">The provision of title deeds for subsidised housing is the most secure form of tenure and is integral to asset value formation for beneficiaries of subsidised housing. It is required for legal transfer once the requisite period has passed and is necessary as collateral for loans against the asset. This indicator will assist in determining the extent to which beneficiaries of state-subsidised housing have received title deeds from the municipality. </t>
  </si>
  <si>
    <t>The number of registered housing recipients issued with title deeds by the municipality. A title deed is a document that proves legal ownership of a property in South Africa. In this instance, a housing recipient is a registered beneficiary of state-subsidised housing delivered by housing programmes.</t>
  </si>
  <si>
    <t>A simple count of the (1) number of housing recipients issued with title deeds</t>
  </si>
  <si>
    <t>Municipal Housing Department or relevant department</t>
  </si>
  <si>
    <t xml:space="preserve">The number of issued title deeds will be function of the turnaround time with registrations and where the municipality has been given the responsibility to issue title deeds directly. </t>
  </si>
  <si>
    <t xml:space="preserve">The indicator only tracks those informal settlements for which Phase 2 has been completed. </t>
  </si>
  <si>
    <t>(1) Number of informal settlements that have been upgraded to Phase 2 in terms of the National Housing Code- Upgrading Informal Settlements</t>
  </si>
  <si>
    <t>Housing Department or Informal settlements upgrading division or relevant department</t>
  </si>
  <si>
    <t xml:space="preserve">The MTSF requests informal settlements upgraded to Phase 3 and this is an interim step along the way. 
</t>
  </si>
  <si>
    <t>The indicator originates with MTSF: Priority 5: Spatial integration, Human settlements and local government. It is aligned in terms of the Outcome- Adequate housing and improved quality living environments and is similar to the indicator "No. of informal settlements formalised/ upgraded to Phase 3 of the Informal Settlements Upgrading Programme".</t>
  </si>
  <si>
    <t>The indicator originates with MTSF: Priority 5: Spatial integration, Human settlements and local government. It is aligned in terms of the Outcome- Adequate housing and improved quality living environments. This indicator refers to government facilitated FLISP opportunities as part of the indicator "Number of households that received financial assistance and purchased units through FLISP".</t>
  </si>
  <si>
    <t xml:space="preserve">There will be more FLISP opportunities taken up in a municipal area than those facilitated by the municipality, but the intention is to acknowledge and plan for municipal contribution to the facilitation of these opportunities. </t>
  </si>
  <si>
    <t xml:space="preserve">(1) Number of FLISP opportunities for government facilitated developments in the affordable gap market within the municipal area, in the reporting period </t>
  </si>
  <si>
    <t>National Department of Human Settlements</t>
  </si>
  <si>
    <t xml:space="preserve">There will be more FLISP opportunities taken up in a municipal area than those facilitated by the municipality, but the intention is to acknowledge and plan for municipal contribution to the facilitation of these opportunities. This is reliant on disaggregated reporting by the national department of Human Settlements. </t>
  </si>
  <si>
    <t>(1) Number of residential properties valued at R150 000 or less on the latest municipal valuation roll (and supplementary valuation roll)</t>
  </si>
  <si>
    <t>(2) Total number of residential properties within the municipal area on the latest municipal valuation roll</t>
  </si>
  <si>
    <t xml:space="preserve">This indicator measures the total number of formalised residential properties on the municipal valuation roll valued at R150 000 or less- what is commonly recognised as the subsidy market range. All residential properties, including those that are zero-rated, are considered within this indicator. This number is divided by the total number of residential properties on the municipal valuation roll (and supplementary valuation roll). </t>
  </si>
  <si>
    <t xml:space="preserve">The indicator relies on the municipal valuation roll as its framing of the population. In years where the municipal valuation roll is not updated, properties from the supplementary valuation roll for that year, and any interim years, should be included as part of the official municipal valuation roll. *Although the subsidy market is currently understood as R150 000 or less, provision is made for this value to be adjusted on the basis of official policy. </t>
  </si>
  <si>
    <t>This indicator measures all residential properties captured on the municipal valuation (and supplementary valuation roll) valued at R150 000 or less, with sectional title properties counted individually.</t>
  </si>
  <si>
    <t>Municipal valuation roll (and supplementary valuation roll)</t>
  </si>
  <si>
    <t>This is an efficiency measure of the average processing time of the residential building plan applications submitted to the municipality. Delays in the processing of building plan applications affect the time taken to build new housing within the municipal area and may become a deterrent to property development. Removing unnecessary delays or uncertainties related to the efficiency of building plan application processes supports a functional property market within the municipality. This indicator is also a  useful efficiency measure as it relates to the municipality's ability to create an enabling environment for businesses.</t>
  </si>
  <si>
    <t xml:space="preserve">Cumulative over the financial year. Calculations should be made and tracked on aggregate, on a quarter-by-quarter basis. The quarterly calculation should be cumulative so that 2nd quarter measures the cumulative average for half of the financial year and the 4th quarter calculation is a measure of the average processing time for the entire municipal financial year. If a residential building plan application has not been adjudicated at the time of reporting it should be excluded from the total number of building plan applications. The numerator and denominator should cover the same period and the same type of applications. </t>
  </si>
  <si>
    <t>This indicator should ideally be calculated for residential building plans of 500 square meters or less only, if possible. If the available data relates to all building plan applications, or building applications of a size most often associated with residential building plans, this is an adequate proxy. Municipal Standard Operating Procedures should be used to clarify this.</t>
  </si>
  <si>
    <t>Average number of days taken to process residential building plan applications of 500 square meters or less</t>
  </si>
  <si>
    <t>Sum of the number of days between the date of submission of a complete residential building plan application to the municipality and the communication of the adjudication result of the application, for all residential building plan applications.  A 'residential building plan' refers to building plans of 500 square meters or less, as this is a commonly applied distinction for residential properties.</t>
  </si>
  <si>
    <t>Percentage of expenditure on the operations and maintenance of neighbourhood parks and public outdoor spaces in poor and lower-middle income neighbourhoods</t>
  </si>
  <si>
    <t xml:space="preserve">Well-managed and safe public open spaces are considered essential for liveable and prosperous urban areas. The provision of adequate public open space is a core component of enhancing living environments for residents. This indicator uses expenditure of operations and maintenance on neighbourhood parks and public outdoor recreational space within poor and lower-middle income neighbourhoods as a proxy for the condition of these public spaces. </t>
  </si>
  <si>
    <t xml:space="preserve">This measures the percentage of expenditure on operations and maintenance of neighbourhood parks and public outdoor recreational spaces located in predominantly poor and lower-middle income neighbourhoods. The delineation and determination of these neighbourhoods is at the municipality's discretion. Neighbourhood parks refer to municipality-owned parks open to the public and public outdoor recreational spaces. Public recreation space is defined broadly to mean land and open space available to the public for recreation. Recreation space shall include only space that primarily serves a recreation purpose. Includes: parks, outdoor sports facilities and public open space. Does not include beaches, resorts and nature reserves. Does not include pedestrianised streets and sidewalks, but may include pedestrian walkways with primarily a recreational purpose. Facilities charging an access fee may still be regarded as 'public' provided that no other access criteria are applied (annual membership fee, club affiliations, etc.) Municipalities may have their own policies and frameworks further elaborating or defining public open spaces within their context. Poor and lower-middle income neighbourhoods are understood to comprise households within the 1st, 2nd and 3rd income quintiles within the municipality as the majority of residents. The indicator targets expenditure within a proximity of poor and lower-middle income households of 1km, or 20 minutes walk.  </t>
  </si>
  <si>
    <t xml:space="preserve">There will be a degree of interpretation on the part of municipalities informed by their own public open space approaches and understandings of 'neighbourhoods. The Standard Operating Procedure (SOP) for sourcing this data should clarify on what basis the municipality understands its 'neighbourhoods'. </t>
  </si>
  <si>
    <t>(1) Operations and maintenance expenditure on neighbourhood parks and public outdoor recreational space in poor and lower-middle income neighbourhoods</t>
  </si>
  <si>
    <t>(2) Total operations and maintenance expenditure on all neighbourhood parks and public outdoor recreational spaces in the municipal area</t>
  </si>
  <si>
    <t xml:space="preserve">The R-value spent on operations and maintenance of neighbourhood parks and public outdoor recreational spaces in poor and lower-middle income neighbourhoods. Neighbourhood parks refer to municipality-owned parks open to the public and public outdoor recreational spaces. Public recreation space is defined broadly to mean land and open space available to the public for recreation. Recreation space shall include only space that primarily serves a recreation purpose. Includes: parks, outdoor sports facilities and public open space. Does not include beaches, resorts and nature reserves. Does not include pedestrianised streets and sidewalks, but may include pedestrian walkways with primarily a recreational purpose. Facilities charging an access fee may still be regarded as 'public' provided that no other access criteria are applied (annual membership fee, club affiliations, etc.) Municipalities may have their own policies and frameworks further elaborating or defining public open spaces within their context. Poor and lower-middle income neighbourhoods are understood to comprise households within the 1st, 2nd and 3rd income quintiles within the municipality as the majority of residents. The indicator targets expenditure within a proximity of poor and lower-middle income households of 1km, or 20 minutes walk.  </t>
  </si>
  <si>
    <t>Number of maintained sports fields and facilities</t>
  </si>
  <si>
    <t>This indicator monitors the number of municipality maintained sport fields and facilities within a municipal area. It provides an indication of scale of this public recreational resource. It is formulated with the understanding that if it is maintained by the municipality, it is either owned by the municipality or the subject of agreement between the municipality and another party to afford public access.</t>
  </si>
  <si>
    <t>The number of sports fields or facilities maintained by the municipality, inclusive of those owned by the municipality and those maintained by it through agreement for public access. A sports field or facility is defined by the CSIR Guidelines (2015) as "Active recreation areas including formally provided and maintained playing fields for soccer, rugby, hockey, etc.; playing courts; indoor sports halls and stadiums. May include ablution facilities, seating, parking, tuck shop and club house."</t>
  </si>
  <si>
    <t xml:space="preserve">(1) Simple count of the number of sports fields or facilities maintained by the municipality
</t>
  </si>
  <si>
    <t>Municipal Parks and Recreation or relevant department</t>
  </si>
  <si>
    <t>Square meters of maintained public outdoor recreation space</t>
  </si>
  <si>
    <t xml:space="preserve">This indicator measures the total land area (in square meters) of public outdoor recreation space maintained by the municipality. It provides an indication of the scale of outdoor recreation space. This data is also useful for spatialised analyses in terms of access and use of the facilities. </t>
  </si>
  <si>
    <t>Square meters of municipality maintained active outdoor space intended for recreational purposes refers to land owned by the municipality or maintained for public access through agreement with another party. Public recreation space is defined broadly to mean land and open space available to the public for recreation. Recreation space shall include only space that primarily serves a recreation purpose. Includes: parks, outdoor sports facilities and public open space. Does not include beaches, resorts and nature reserves. Does not include pedestrianised streets and sidewalks, but may include pedestrian walkways with primarily a recreational purpose. Facilities charging an access fee may still be regarded as 'public' provided that no other access criteria are applied (annual membership fee, club affiliations, etc.)</t>
  </si>
  <si>
    <t>Municipal Parks and Recreation or relevant department, Municipal GIS</t>
  </si>
  <si>
    <t xml:space="preserve">The count is on the basis of one 'community hall' per site. If a site has multiple halls of varying sizes, they are still counted as one in relation to the 'main hall'. </t>
  </si>
  <si>
    <t>Percentage of dwellings with access to public open spaces</t>
  </si>
  <si>
    <t xml:space="preserve">Well-managed and safe public open spaces are considered essential for liveable and prosperous urban areas. The provision of adequate public open space is a core component of enhancing living environments for residents. This indicator provides a measure of household access to public open spaces using dwelling structures as a proxy for households. </t>
  </si>
  <si>
    <t>Although there may be differences between how municipalities interpret this, a common sourcing methodology via the CSIR Redbook should standardise and potentially disaggregate sub-elements of this indicator.</t>
  </si>
  <si>
    <t>(1) Number of dwellings within 1 km of public access to 'open spaces' as per municipal definition</t>
  </si>
  <si>
    <t>Planning department, Municipal GIS or relevant department</t>
  </si>
  <si>
    <t xml:space="preserve"> Number of dwellings</t>
  </si>
  <si>
    <t>(2) Total number of dwellings  within the municipal area</t>
  </si>
  <si>
    <t>The total number of dwellings within the municipal area.</t>
  </si>
  <si>
    <t>The number of dwellings based on the last available count of dwellings within the municipal area.</t>
  </si>
  <si>
    <t>Where booking data is not kept, the available hours should still be captured in the denominator in order to incentivise booking systems to be put in place. In the absence of standards, a hall is considered available for 12 hours per day for the calendar year. Where a community hall has multiple rooms available, the main hall or largest hall can be used as the basis for calculation.</t>
  </si>
  <si>
    <t>Refer to the municipality's Standard Operating Procedure for the precise definition and sourcing of data for bookings and utilisation.</t>
  </si>
  <si>
    <t xml:space="preserve">It is proposed that this data element would be collected from an integrated municipal record system. However it is likely that these vary significantly across the municipalities. Whatever booking information is available should be included. Refer to the municipal Standard Operating Procedure. </t>
  </si>
  <si>
    <t xml:space="preserve">Sum of the total number of possible booking hours for all community halls/centres. A community hall is assumed to be available for booking for 12 hours a day for the calendar year unless provision is made otherwise in terms of the municipality's system or to allow for maintenance, renovations, or precautionary closure. </t>
  </si>
  <si>
    <t xml:space="preserve">This is a calculated figure based on the hours that each facility is able to be booked. The available hours for all community halls should then be summed with a maximum of 12 hours per facility, subject to municipal booking systems and availability. </t>
  </si>
  <si>
    <t xml:space="preserve">The percentage of water samples measured that comply with the SANS 241 requirements over a 12 month period for the defined parameters. See the SANS 241 requirements for a detailed breakdown of the various tests involved and the associated standard limits for application. </t>
  </si>
  <si>
    <t xml:space="preserve">SANS 241 compliance requirements are based on population size and nature of the determinant (e.g. acute health, chronic health, aesthetic, etc.). Refer to Table 4 of SANS 241-2:2015. The calculations are made on the basis of compliance determinant within a given range. The proposed indicator calculation derives from the percentage of samples considered to be compliant overall in terms of the determinant testing within the permitted range. In practice, these samples may be weighted and the intention is to ensure the indicator is consistent with required reporting for DWS. </t>
  </si>
  <si>
    <t>(1) Number of water sample tests that complied with SANS 241 requirements</t>
  </si>
  <si>
    <t>Total number of water sample tests that comply with the numerical limits of SANS 241, during the assessment period. If present at certain unacceptable levels these determinants can result in an immediate health risk or consequence.</t>
  </si>
  <si>
    <t xml:space="preserve">The MBI code for the associated data element is D114.
The data element does not include operational data as per requirements associated with Blue Drop. The number may be weighted according to the sampling undertaken. </t>
  </si>
  <si>
    <t>Number of sample tests</t>
  </si>
  <si>
    <t>(2) Total number of water samples tested</t>
  </si>
  <si>
    <t>Total number of water samples tested in relation to SANS 241 requirements during the assessment period.</t>
  </si>
  <si>
    <t>The MBI code for this data element is D113. Data elements should be consistent with SANS 241 reporting to DWS.</t>
  </si>
  <si>
    <t>The MBI code for this performance indicator is PQ6. Refer to the municipal Standard Operating Procedure for details on the sampling frame, weighting considerations and further information. 
Formula = PQ6 (%) = (D114 / D113) x 100</t>
  </si>
  <si>
    <t xml:space="preserve">If the water that is provided is of a poor quality, it will contribute to the creation of unhealthy and unsafe living environments. Monitoring the quality of drinking water helps protect health, and regularly monitoring water quality is a crucial part of identifying any existing problems, or any issues that could emerge in the future. Inadequate water supply and sanitation is a direct contributor to high levels of diarrhoea, dysentery and other diseases in South Africa which affect the health and livelihoods of the population. </t>
  </si>
  <si>
    <t xml:space="preserve">The percentage of water treatment capacity unused. Water treatment capacity refers to the maximum amount of water that a facility can safely process. The indicator measures the difference between the maximum amount the infrastructure can handle in terms of its available design capacity and the amount currently in use, as a percentage of the total capacity. 'Available design capacity' refers to the overall design capacity that is available on a daily basis. If part of the treatment facility requires refurbishment or is not in operation this should be excluded from 'available design capacity'. </t>
  </si>
  <si>
    <t>(2) Daily water treatment plant available design capacity</t>
  </si>
  <si>
    <t xml:space="preserve">As a daily amount, the data element is multiplied by 365 to give an indication of the maximum capacity of all water treatment plants for a year. However, if there are some days where the available design capacity is reduced or altered for any reason, the formula should be altered to account for this. Refer to the municipality's Standard Operating Procedure. </t>
  </si>
  <si>
    <t xml:space="preserve">Measured over a 12 month rolling period based on capacity to the last day of reporting within an annual cycle. However, if there are some days where the available design capacity is reduced or altered for any reason, the formula should be adjusted to account for the days where the available design capacity differs. Refer to the municipality's Standard Operating Procedure. </t>
  </si>
  <si>
    <t xml:space="preserve">The indicator assumes all water treatment plants operate at their maximum safe capacity every day of the year, hence the multiplication of daily capacity by 365. If this is not the case, the Standard Operating Procedure should specify how this is addressed within the municipality. </t>
  </si>
  <si>
    <t>Percentage of wastewater treatment capacity unused</t>
  </si>
  <si>
    <t xml:space="preserve">The percentage of wastewater treatment capacity unused. Sewer treatment capacity refers to the maximum amount of sewage that a facility is allowed to treat or to direct to a particular reuse or effluent disposal system. This refers to the collective available design capacity of all facilities servicing the municipal area. 'Available design capacity' refers to the overall design capacity that is available on a daily basis. If part of the treatment facility requires refurbishment or is not in operation this should be excluded from 'available design capacity'. </t>
  </si>
  <si>
    <t xml:space="preserve">Many WWTWs operate above capacity, are in poor condition and deteriorating due to inadequately trained operators and a lack of maintenance. This indicator measures which percentage of a municipality's sewer treatment available design capacity remains unused as an indication of whether the municipality has the requisite capacity to keep up with demand for its sanitation services. It should be monitored as a trend over time and used as an early warning of system limitations. </t>
  </si>
  <si>
    <t xml:space="preserve">The indicator assumes all WWTWs operate at their maximum safe capacity every day of the year, hence the multiplication of daily capacity by 365. If this is not the case, the Standard Operating Procedure should specify how this is addressed within the municipality. </t>
  </si>
  <si>
    <t xml:space="preserve">Total volume of wastewater treated measures the sewer treatment capacity utilised (in kilolitres) within the municipal service area. This is in aggregate from across all WWTWs in the municipal area. </t>
  </si>
  <si>
    <t>(2) Daily wastewater treatment plant available design capacity</t>
  </si>
  <si>
    <t xml:space="preserve">The total daily wastewater treatment available design capacity (in kilolitres) of all plants within the municipal service area. This is an aggregate figure taking into account aggregated available design capacity. 'Available design capacity' refers to the overall design capacity that is available on a daily basis. If part of the treatment facility requires refurbishment or is not in operation this should be excluded from 'available design capacity' for the specified period it is unavailable. </t>
  </si>
  <si>
    <t xml:space="preserve">The total daily water treatment available design capacity (in kilolitres) of all plants within the municipal service area. 'Available design capacity' refers to the overall design capacity that is available on a daily basis. If part of the treatment facility requires refurbishment or is not in operation this should be excluded from 'available design capacity' for the specified period it is unavailable. </t>
  </si>
  <si>
    <t>Total number of Ventilation Improved Pit Toilets (VIPs)</t>
  </si>
  <si>
    <t>Many municipalities are relying on VIPs to address sanitation needs in rural areas far from sewer networks. Tracking the scale of VIPs measures the extent of these service points within a municipal service area as one specific typology.</t>
  </si>
  <si>
    <t>(1) Simple count of the total number of VIPs within a municipal service area</t>
  </si>
  <si>
    <t>Based on the last available data within the municipal financial year.</t>
  </si>
  <si>
    <t>Total volume of water delivered by water trucks</t>
  </si>
  <si>
    <t xml:space="preserve">With the increase in informality, municipalities are becoming more reliant on the delivery of water to informal settlements with water trucks, which is an expensive exercise. This indicator therefore monitors the total volume of water delivered by water truck to a municipality. </t>
  </si>
  <si>
    <t xml:space="preserve">The total volume of water (in kilolitres) delivered by water truck to a municipal area. A water truck is a vehicle designed with a water container for storing and transporting water for consumptive purposes. </t>
  </si>
  <si>
    <t xml:space="preserve">The indicator is non-cumulative. It measures the number of chemical toilets in operation at a specific point in time. </t>
  </si>
  <si>
    <t xml:space="preserve">This indicator is cumulative over the financial year. It is water for consumptive purposes and not in relation to use by the fire brigade. </t>
  </si>
  <si>
    <t>(1) Sum of the volume of water (in kilolitres) delivered by water truck within the municipal area</t>
  </si>
  <si>
    <t xml:space="preserve">Number of industries with trade effluent that are inspected during the assessment period as a percentage of the total number of registered industries with trade effluent, at the end of the municipal financial year. Inspections are only counted once per registered industry organisation, regardless of whether multiple inspections follow from the original visit. </t>
  </si>
  <si>
    <t xml:space="preserve"> Growing water scarcity (and associated increased reuse of treated effluent) will mean that effluent discharge standards become more important. Monitoring the quality of trade effluent from industries with the municipality is one means of ensuring that they are observing the conditions associated with licensing. The indicator provides an indication of the annual monitoring coverage over an annual period. </t>
  </si>
  <si>
    <t xml:space="preserve">Measures the number of unique industry organisations subjected to inspection. It does not  measure multiple inspections of the same organisation. </t>
  </si>
  <si>
    <t xml:space="preserve">A leading and similar indicator to WS 4.1. </t>
  </si>
  <si>
    <t xml:space="preserve">Water consumption is high and there is poor water use efficiency, and little water conservation and demand management implementation. In particular, the increased percentage of the population with access to water services (as the current backlog is addressed), and the expected improvement in the standard of living, is likely to result in a greater per capita water consumption over time. New water augmentation schemes will also be costly and are likely to be detrimental to the environment. Effective water conservation and demand management brings about the required change to current water use management practices, and there are opportunities to increase water use efficiency in all water use sectors. Water reuse and recycling is one means of ensuring supply while simultaneously addressing consumption and demand issues. Water reuse provides alternatives to existing scare water supplies and enhances water security, sustainability and resilience. </t>
  </si>
  <si>
    <t>Callout</t>
  </si>
  <si>
    <t>Refers to a reported incident of service outage that requires on site inspections as part of the process of resolving the issue. A callout does not equate to resolution of the matter reported, only that someone is on site to confirm the nature of the service outage.</t>
  </si>
  <si>
    <t>Mitigated effects of fires and disasters</t>
  </si>
  <si>
    <t>This is a measure of the incidence of reported deaths by the municipality attributed to fire or fire-related causes (e.g. smoke inhalation), normalised per population. This refers to municipal reporting of all known deaths related to fire within the municipal area.</t>
  </si>
  <si>
    <t xml:space="preserve">The number of reported deaths refers to those deaths documented and known to the municipality as the result of fire or fire-related causes. The capturing of these figures, whether from on-site fatalities, or through information sharing for 'off-site' reports, is subject to municipal Standard Operating Procedures for the capture and reporting of this information. </t>
  </si>
  <si>
    <t xml:space="preserve">If the latest StatsSA Mid-Year Population Estimate for the municipality has not been released with the General Household Survey data, the municipality should refer to the latest published StatsSA municipal population estimate. </t>
  </si>
  <si>
    <t xml:space="preserve">The measure serves as an internationally recognised measure of holistic fire prevention and firefighting effectiveness. It is a result of the whole suite of planning, fire prevention, awareness and response initiatives and strategies employed by the municipality. The indicator normalises the incidence of fire-related deaths in relation to the municipal population to give an indication of the extent to which the most severe outcome, loss of life, has occurred within the municipal area.  </t>
  </si>
  <si>
    <t xml:space="preserve">The indicator does not imply causality or responsibility for the deaths, it only seeks to standardise the capture and reporting of fire-related deaths by the municipality in relation to the overall population. </t>
  </si>
  <si>
    <t xml:space="preserve">The number of deaths reported by the municipality where the cause of death was noted as fire or fire related causes (e.g. smoke inhalation). </t>
  </si>
  <si>
    <t xml:space="preserve">The number of reported deaths refers to those deaths documented and known to the municipality as the result of fire or fire-related causes. The capturing of these figures, whether from on-site fatalities, or through information sharing for 'off-site' reports, is subject to municipal Standard Operating Procedures for the capture and reporting of this information. This data element does not presuppose access to official autopsies or forensic reports from the Department of Health. </t>
  </si>
  <si>
    <t>Total population of the municipality in the year</t>
  </si>
  <si>
    <t>FD1.1</t>
  </si>
  <si>
    <t>FD1.11</t>
  </si>
  <si>
    <t>FD1.2</t>
  </si>
  <si>
    <t xml:space="preserve">Number of disaster and extreme weather-related deaths per 100 000 population </t>
  </si>
  <si>
    <t xml:space="preserve">The number of reported deaths refers to those deaths documented and known to the municipality as the direct or indirect result of disaster and extreme weather events. The capturing of these figures, whether on the basis of on-site municipal self-reporting or the collation of secondary reports, is subject of municipal Standard Operating Procedures for this information. </t>
  </si>
  <si>
    <t xml:space="preserve">The indicator does not imply causality or responsibility for the deaths on the part of the municipality, it only seeks to standardise the capture and reporting of disaster and extreme weather-related deaths by the municipality in relation to the overall population. The indicator also relates to the Climate Change integrated outcome area. </t>
  </si>
  <si>
    <t xml:space="preserve">Given the context and institutional arrangements in different municipalities, the exact protocols applied for sourcing information on deaths related to disaster and extreme weather events may vary. Emphasis should be placed on the municipal standard operating procedures in this regard. </t>
  </si>
  <si>
    <t>(1) Simple count of the number of paid full-time firefighters employed by the municipality</t>
  </si>
  <si>
    <t xml:space="preserve">The indicator is non-cumulative, so it measures the number of firefighters employed as at the end of the reporting period. Normalising the firefigher capacity to the population provides an international benchmark for firefighting capacity in terms of ISO 10.1. </t>
  </si>
  <si>
    <r>
      <t>The number of part-time and firefighter reservists  in the service of the municipality. A</t>
    </r>
    <r>
      <rPr>
        <b/>
        <sz val="11"/>
        <color theme="1"/>
        <rFont val="Calibri"/>
        <family val="2"/>
        <scheme val="minor"/>
      </rPr>
      <t xml:space="preserve"> firefighter reservist</t>
    </r>
    <r>
      <rPr>
        <sz val="11"/>
        <color theme="1"/>
        <rFont val="Calibri"/>
        <family val="2"/>
        <scheme val="minor"/>
      </rPr>
      <t xml:space="preserve"> is a member of the community who performs part-time firefighting functions or activities for the municipality on a voluntary basis without being paid, in terms of the Fire Brigade Act. A part-time firefighter is one who is paid on a part-time basis or as part of a part-time fixed term contract to serve as part of the municipality's firefighting capacity.</t>
    </r>
  </si>
  <si>
    <t xml:space="preserve">The indicator is non-cumulative, so it measures the number of firefighters and reservists as at the end of the reporting period. Normalising the firefigher capacity to the population provides an international benchmark for firefighting capacity in terms of ISO 10.4. </t>
  </si>
  <si>
    <t xml:space="preserve">Number of 'displaced persons' to whom the municipality delivered assistance </t>
  </si>
  <si>
    <t xml:space="preserve">This indicator monitors the extent to which a municipality offers assistance to displaced persons within their municipal area, regardless of their nationality. This is a measure of the scale of uptake of assistance offered in terms of displaced individuals, regardless of the origins or circumstances related to displacement. </t>
  </si>
  <si>
    <r>
      <t xml:space="preserve">The number of displaced persons (regardless of their nationality) to whom the municipality delivered assistance within the municipal area. A </t>
    </r>
    <r>
      <rPr>
        <b/>
        <sz val="11"/>
        <color theme="1"/>
        <rFont val="Calibri"/>
        <family val="2"/>
        <scheme val="minor"/>
      </rPr>
      <t>displaced person</t>
    </r>
    <r>
      <rPr>
        <sz val="11"/>
        <color theme="1"/>
        <rFont val="Calibri"/>
        <family val="2"/>
        <scheme val="minor"/>
      </rPr>
      <t xml:space="preserve"> is person who was forced to or obliged to leave their home as a result of natural or human-made disasters, conflict, situations of generalised violence or violations of human rights. </t>
    </r>
    <r>
      <rPr>
        <b/>
        <sz val="11"/>
        <color theme="1"/>
        <rFont val="Calibri"/>
        <family val="2"/>
        <scheme val="minor"/>
      </rPr>
      <t>'Assistance'</t>
    </r>
    <r>
      <rPr>
        <sz val="11"/>
        <color theme="1"/>
        <rFont val="Calibri"/>
        <family val="2"/>
        <scheme val="minor"/>
      </rPr>
      <t xml:space="preserve"> in this instance refers to some or all of the following types of assistance: essential food and potable water; basic shelter and housing; appropriate clothing; and essential medical services and sanitation. The origins of displacement, extent and duration does not affect the measure, only the unique number of individuals to which the municipality has provided direct assistance in the reporting period.</t>
    </r>
  </si>
  <si>
    <t>(1) Simple count of the number of displaced persons to whom the municipality delivered assistance</t>
  </si>
  <si>
    <r>
      <t>The number of volunteer responders in the service of the municipality. V</t>
    </r>
    <r>
      <rPr>
        <sz val="11"/>
        <rFont val="Calibri (Body)"/>
      </rPr>
      <t>olunteer responders are members of the community who perform part-time disaster management functions or activities for the municipality on a voluntary basis without being paid. They are enrolled as a volunteer as contemplated in regulation 6 (3) (b) of the Disaster Management Act 57 of 2002.</t>
    </r>
  </si>
  <si>
    <t>Each individual plan will convey the municipal readiness level and can be sourced as necessary. This is inclusive of Disaster Management Plans that are tabled as appendices to the Integrated Development Plan, in which case the date of IDP tabling should be included.</t>
  </si>
  <si>
    <t xml:space="preserve">The indicator measures the number of fires which occurred or originated in an area considered to be an informal settlement by the municipality and affected structures in that area. Structural fire incidents are defined as incidents of fire outbreaks in habitable structures, regardless of their formality (e.g. a fire on a formal structure within an area considered to be an informal settlement would still be counted as the indicator measures the number of fires).  </t>
  </si>
  <si>
    <t>(1) Simple count of the number of fire incidents occuring in informal settlement affecting structures in that area</t>
  </si>
  <si>
    <t xml:space="preserve">This indicator tracks the extent to which dwellings in informal settlements have been affected by fires. Informal settlements tend to have higher risk profiles for fires and the severity of incidents tends to be worse because of the density of areas and the difficulty accessing them from a firefighting perspective. Determing the scale of structural dwellings affected by fires assists municipalities to better understand the extent to which fires affect these areas and can assist in the identification of appropriate strategies to reduce risk. </t>
  </si>
  <si>
    <t xml:space="preserve">The indicator measures the estimated number of dwellings in an area considered to be an informal settlement by the municipality and affected by structural fires. 'Affected' in this context refers to structures which have sustained physical damage as a result of a fire. Structural fire incidents are defined as incidents of fire outbreaks in habitable structures, regardless of their formality (e.g. a fire on a formal structure within an area considered to be an informal settlement would still be counted as the indicator measures the number of fires).  </t>
  </si>
  <si>
    <t>(1) Estimated number of dwellings occuring in informal settlement affected by structural fires</t>
  </si>
  <si>
    <t>Fire department and relevant municipal department</t>
  </si>
  <si>
    <t>Number of dwellings in informal settelements affected by structural fires (estimate)</t>
  </si>
  <si>
    <t>What is the organisational location of the disaster risk management function within your municipality? (Specify the placement and highest level filled post within it).</t>
  </si>
  <si>
    <t xml:space="preserve">Cumulative for the year, quarter-on-quarter. It is not possible to have a comprehensive and up-to-date count of all dwellings in informal settlements. Therefore, this figure should draw on the municipality's best estimate of the number of affected dwellings, as per its standard operating procedures for determining the extent of affected dwellings. </t>
  </si>
  <si>
    <t>Number of people displaced within the municipal area</t>
  </si>
  <si>
    <t xml:space="preserve">Displacement is a severe form of disruption which deprives an individual of shelter and established social and economic relations. Monitoring the number of individuals considered displaced from within the municipal area is one indication of the scale of disruption which relates to the internal displacement effects arising from disasters, social conflcit or extreme weather events. </t>
  </si>
  <si>
    <t xml:space="preserve">The number of people within the municipal area displaced by natural or human-made disasters, conflict, situations of generalised violence or violations of human rights, as documented by the municipality. Please refer to the definition of disaster in terms of the Disaster Management Act. For the purpose of this indicator, a person displaced by conflict, disaster or extreme weather is someone who was forced or obliged to leave their home from within the municipal area as a result of any category of event. It refers to those individuals documented as known to the municipality and does not pre-suppose that any sphere of government is directly providing for these individuals, only that their displacement from within the municipal area is known. </t>
  </si>
  <si>
    <t>(1) Simple count of the number of people displaced from within the municipal area as documented by the municipality</t>
  </si>
  <si>
    <t>Municial Disaster Management or relevant department</t>
  </si>
  <si>
    <t xml:space="preserve">The municipality needs to ensure that all customers who have followed the correct procedures to apply for electricity connections are timeously assisted so as not to create a backlog in connections and deny residents, businesses and organisations electricity access. This is considered an international good practice indicator for comparing the processing efficiency of government administrative systems as it relates to connecting a basic service and also features within the Cost of Doing Business Survey. Municipalities that are more efficient in processing customer application requests are better positioned to avoid connection backlogs and assist those in need. </t>
  </si>
  <si>
    <t>Percentage of valid customer applications for new electricity connections processed in terms of municipal service standards</t>
  </si>
  <si>
    <t>(1) Number of valid customer applications for a new electricity connection processed within municipal standard timeframes</t>
  </si>
  <si>
    <t xml:space="preserve">A 'valid customer application' for a new electricity connection refers to an application for which a quote has been supplied and payment made by the applicant, at which point the application becomes 'valid', regardless of whether it is commercial or residential. An electricity connection processed refers to the sequence of procedures between the point of payment for a valid application and obtaining a certificate of compliance (COC) to obtain a final connection (end). The indicator measures the percentage of all valid applications where the time taken between the point of payment and the certificate of compliance fall within municipal standard timeframes, as differentiated per the relevant facilities and categories of applicant. </t>
  </si>
  <si>
    <t xml:space="preserve">This indicator measures the number of valid customer applications for new electricity connections processed within the municipal standard timeframes in relation to the total number of customer applications for new electricity connections. A 'valid customer application' for a new electricity connection refers to an application for which a quote has been supplied and payment made by the applicant, at which point the application becomes 'valid', regardless of whether it is commercial or residential. An electricity connection processed refers to the sequence of procedures between the point of payment for a valid application and obtaining a certificate of compliance (COC) to obtain a final connection (end). The indicator measures the percentage of all valid applications where the time taken between the point of payment and the certificate of compliance fall within municipal standard timeframes, as differentiated per the relevant facilities and categories of applicant. </t>
  </si>
  <si>
    <t>(2) Total number of valid customer applications for a new electricity connection processed</t>
  </si>
  <si>
    <t>The total number of valid customer applications for an electricity connection processed since the start of the financial year. This refers only to those applications which have been issued compliance certificates to obtain a final electricity connection. All pending applications are excluded from the measure, regardless of when the application was originally submitted.</t>
  </si>
  <si>
    <t xml:space="preserve">The denominator is cumulative for the financial year based on processed applications concluded within that financial year. This is inclusive of all categories of application. </t>
  </si>
  <si>
    <t>This indicator will indicate the level of reliance municipal customers have on FBE for their electricity supply. High reliance by municipal residents on FBE may indicate that the price of electricity is unaffordable for the economic activity levels of the municipality. The indicator takes the percentage of FBE out of the overall municipal residential electricity supply to convey the scale of this subsidy proportionally.</t>
  </si>
  <si>
    <t xml:space="preserve">This indicator measures the reliance of municipal residents on FBE for access to electricity by measuring how much of electricity provided by the municipality in MWh is subsidised through FBE. In other words, this indicator measures the extent of free electricity provided by the municipality to its residents as a percentage of the overall total. This is inclusive of indigent households. FBE is an amount of electricity determined by municipal policy provided on a monthly basis for free with the aim of assisting poor households to meet basic needs. Depending on the municipal policy, FBE may or may not be targeted exclusively at poor households. </t>
  </si>
  <si>
    <t xml:space="preserve">The total amount of municipal electricity provided (in MWh) for the residential customer category in total for the period. </t>
  </si>
  <si>
    <t xml:space="preserve">This refers to municipal customers only and does not account for any Eskom supplied customers within the municipal area. </t>
  </si>
  <si>
    <t xml:space="preserve">Municipalities consulted indicated that electricity customer applications for electricity connections should be processed within 30-60 days of their application. Analysis as part of the Subnational Doing Business Survey 2018 highlighted that in South Africa this process takes on average 114 days, which is not competitive internationally. There are currently national service standards under review. To allow for municipal differentiation, municipal service standards should apply and reference should be made to these in the municipality's Standard Operating Procedure. Emphasis should be placed on the main categories of residential and commercial customers at a minimum. This refers to municipal customers only and does not account for any Eskom supplied customers within the municipal area. </t>
  </si>
  <si>
    <t xml:space="preserve">This is the annual total supplied to residential customers. This refers to municipal customers only and does not account for any Eskom supplied customers within the municipal area. </t>
  </si>
  <si>
    <t>Electricity department, Municipal Customer &amp; Billing Database or relevant department</t>
  </si>
  <si>
    <t xml:space="preserve">This indicator monitors the total amount of electricity loss (in MWh) due to non-technical reasons within a municipal service area. Knowing the extent of non-technical losses gives an indication of the scale to which the infrastructure network is experiencing unidentified losses which may be indicative of the state of infastructure, theft or innacurate flows. </t>
  </si>
  <si>
    <t>Total non-technical electricity losses in MWh (estimate)</t>
  </si>
  <si>
    <t xml:space="preserve">Total non-technical electricity losses in MWh. Electricity loss is a measure of unaccounted for energy. Non-technical electricity losses are caused by actions external to the power system and consist primarily of electricity theft, faulty or inaccurate meters, and errors in accounting and record-keeping. Therefore, by its very nature this indicator will rely on stated assumptions. Municipalities are to generate a measure of non-technical electricity losess in MWh on the basis of their existing procedures in terms of Standard Operating Procedures, while documenting the assumptions or parameters that infrom such a measure. </t>
  </si>
  <si>
    <t>Electricity department, municipal supplier database or energy trading databases or relevant departments</t>
  </si>
  <si>
    <t xml:space="preserve">This indicator monitors the amount of customers that have been provided with alternative energy supply within a municipal area. As alternative energy supplies may be provided where permanent electricity cannot be feasibly supplied in the short term and at cost to the municipality, it is useful to track this indicator as indicative of the scale of supply and in terms of municipal expenditure. </t>
  </si>
  <si>
    <t xml:space="preserve">The number of customers provided with an alternative energy supply (e.g. LPG or paraffin or biogel according to supply level standards). Alternative energy supply refers to the use of any energy sources, other than traditional fossil fuels (e.g. coal, gasoline, and natural gas). In this instance, this would only include alternative energy supply that has been provided or issued directly by the municipality as per determined minimum standards. A customer refers to anyone registered to receive access to electricity and/or energy from the municipality. 
</t>
  </si>
  <si>
    <t xml:space="preserve">The indicator is non-cumulative. It counts only those unique customers assissted within the reporting period. </t>
  </si>
  <si>
    <t xml:space="preserve">This indicator monitors the number of registered consumers with a mini grid-based electricity system in the municipal service area. Electricity is a key source of revenue for a municipality and anyone who connects embedded generation or supplements their municipal electricity supply is obliged to register with the municipality. This is in terms of Schedule 2 of the Electricity Act. </t>
  </si>
  <si>
    <t xml:space="preserve">The number of registered consumers with mini-based system in the municipal service area. A mini grid-based system is a set of electricity generators, and possibly energy storage systems, interconnected to a distribution network that supplies electricity to a localized group of customers. The indicator tracks the total number of registered consumers able to access electricity through alternative means, beyond municipal supply. 
</t>
  </si>
  <si>
    <t xml:space="preserve">This indicator is cumulative for the year. As this indicator is a measure of the amount of 'unaccounted' for electricity, the metric is furnished by the municipality on the basis of assumptions made in relation to indicator EE4.4. It is considered an 'estimate' and as an unaccounted for value is a calculation derived based on the difference within total losses between those calculated as technical losses and what remains as losses. </t>
  </si>
  <si>
    <t xml:space="preserve">This indicator is non-cumulative. Only consumers who are registered electricity consumers with a municipality should be included in this indicator. </t>
  </si>
  <si>
    <t>The indicator demonstrates the municipality's commitment to consuming renewable energy and is indicative of an effort moving towards cleaner energy. Tracking the number of municipal buildings consuming own renewable energy generation will give an indication of the reach of this technology across buildings.</t>
  </si>
  <si>
    <t>Number of municipal buildings that consume renewable energy</t>
  </si>
  <si>
    <t>(1) Simple count of the number of municipal buildings that generate their own renewable energy or are supplied by embedded generation.</t>
  </si>
  <si>
    <t xml:space="preserve">This indicator is non-cumulative. </t>
  </si>
  <si>
    <t xml:space="preserve">The number of municipal buildings consuming own renewable electricity or embedded generation. Renewable electricity is understood as renewable own generation and/or embedded generation within municipal buildings themselves. Embedded generation refers to the small-scale production of power connected within the electricity distribution network, located close to the place of consumption. Renewable own generation is electricity generation technology which harnesses a naturally existing energy flux, such as wind, sun, heat, or tides, and converts that flux to electricity for specific own supply, not for sale to customers. Where embedded generation supplies a complex of free-standing structures, all individual structures can be counted as buildings. This is inclusive of buildings leased by the municipality, as well as municipality-owned buildings. </t>
  </si>
  <si>
    <t>(1) Sum of the Customer interruption durations per annum</t>
  </si>
  <si>
    <t>Electricity department or relevant department</t>
  </si>
  <si>
    <t xml:space="preserve">Municipal Electricity Operations and Maintenance or Quality of Supply Division should be able to provide this data. </t>
  </si>
  <si>
    <t>(2) Total number of customers served electricity by the municipality</t>
  </si>
  <si>
    <t>Estimated as the sum of all the durations multiplied by the interrupted  capacity in kVA hours.</t>
  </si>
  <si>
    <t>Average interruption in kVA hours</t>
  </si>
  <si>
    <t>kVA hours</t>
  </si>
  <si>
    <t xml:space="preserve">The calculation for this indicator was revised between the 2019 and 2020 update to standardise the indicator on a more simplified basis so municipalities can report on it. The indicator was relaxed to provide for estimates by municipalities. </t>
  </si>
  <si>
    <t>kVA</t>
  </si>
  <si>
    <t>Reliability is a key pillar of service delivery. Interruptions result in: revenue loss to the utility; cost of unserved energy which in turn has an impact on the economy; impact on customer satisfaction. This indicator reflects the duration that the customer would typically experience during an outage.</t>
  </si>
  <si>
    <t>(2) Total number of municipal electricity customer interruptions</t>
  </si>
  <si>
    <t xml:space="preserve">The number of customers who faced a interruption in their supply during an incident. This is estimated as the sum of all the installed capacities of supply losses. </t>
  </si>
  <si>
    <t>Capacity is used in relation to customers served.</t>
  </si>
  <si>
    <t>(1) Total number of municipal electricity customer interruptions</t>
  </si>
  <si>
    <t xml:space="preserve">Reliability is a key pillar of service delivery. Interruptions result in: revenue loss to the utility; cost of unserved energy which in turn has an impact on the economy; impact on customer satisfaction. This indicator is useful to identify chronological trends in the reliability of the system. It is a measure of the average frequency a customer experiences a sustained interruption. </t>
  </si>
  <si>
    <t xml:space="preserve">The indicator measures the average frequency of sustained municipal electricity supply interruptions for those customers experiencing interruptions. </t>
  </si>
  <si>
    <t>(2) Total number of municipal electricity customers interrupted</t>
  </si>
  <si>
    <t xml:space="preserve">Capacity is used in relation to customers served. </t>
  </si>
  <si>
    <t xml:space="preserve">The number of customers who faced one or more sustained interruptions in their supply during an incident or incidents. Estimated as the sum of interrupted capacity in kVA. Capacity is added only once, regardless of the number of times the capacity was lost. </t>
  </si>
  <si>
    <t xml:space="preserve">Capacity is used in relation to customers interrupted. </t>
  </si>
  <si>
    <t xml:space="preserve">The acceptable norm is between 7% and 10%. The difference between the electricity purchases and sales can distinguish between technical losses and the lower order compliance indicator of non-technical losses. </t>
  </si>
  <si>
    <t xml:space="preserve">Refers to small scale production localised to a site (or sites) within the electricity distribution network, close to the place of consumption. This refers to systems of 1 MW and below. </t>
  </si>
  <si>
    <t xml:space="preserve">The municipality encouraging embedded generation among its customer base is a sign that the municipality is evolving its business model as well as embracing the shift to cleaner green energy. This provides a measure of the extent of that capacity. </t>
  </si>
  <si>
    <t>The total capacity of the embedded generation installations in the municipal distribution network in mega-volt ampere.</t>
  </si>
  <si>
    <t>This will only include embedded generators located within the municipal distribution network.</t>
  </si>
  <si>
    <t xml:space="preserve">(1) Sum of all embedded generation installation capacities among municipal customer base </t>
  </si>
  <si>
    <t>The total capacity of the embedded generation installations registered on the municipal network in mega-volt ampere.</t>
  </si>
  <si>
    <t xml:space="preserve">Refer to the glossary definition of embedded generation. </t>
  </si>
  <si>
    <t>(1) Actual number of maintenance 'jobs' for planned or preventative maintenance</t>
  </si>
  <si>
    <t>Number of completed 'jobs' recorded for planned maintenance.</t>
  </si>
  <si>
    <t>Jobs</t>
  </si>
  <si>
    <t xml:space="preserve">Jobs has been substituted for hours of maintenance. </t>
  </si>
  <si>
    <t>(2) Budgeted number of maintenance 'jobs' for planned or preventative maintenance</t>
  </si>
  <si>
    <t xml:space="preserve">Number of 'jobs' budgeted for planned maintenance of the electrical system. </t>
  </si>
  <si>
    <t xml:space="preserve">This does not distinguish between the type or scale of a job, only the number of jobs in total. </t>
  </si>
  <si>
    <t>Please list the name of the structure and date of every meeting of an official IGR structure that the municipality participated in this quarter:</t>
  </si>
  <si>
    <t>Percentage of scheduled bus services 'on time'</t>
  </si>
  <si>
    <t>Percentage of municipal bus services 'on time'</t>
  </si>
  <si>
    <t xml:space="preserve">An 'on-time' scheduled municipal bus service indicates the timeousness and reliability of the bus service, and directly impacts on the productivity of the commuter. Measuring the bus services that are on-time gives an indication of the extent to which bus service schedules are reliable indications of timing and a leading indicator for satisfaction. </t>
  </si>
  <si>
    <t xml:space="preserve">The indicator is cumulative for the year to date. Quarter 4 reporting should be indicative of the percentage of 'on-time' departures for the financial year. </t>
  </si>
  <si>
    <t>Number of bus departures</t>
  </si>
  <si>
    <t>In the event that a municipality does not track ‘departures’, but does track ‘arrivals’, arrivals may be substituted uniformly across the TID but this should be specified in the Standard Operating Procedure for the indicator.</t>
  </si>
  <si>
    <t>(2) Total scheduled municipal bus departures</t>
  </si>
  <si>
    <t xml:space="preserve">The total scheduled municipal bus departures planned within the municipality over the entire reporting period. </t>
  </si>
  <si>
    <t>Number of departures</t>
  </si>
  <si>
    <t xml:space="preserve">In the event that a municipality does not track ‘departures’, but does track ‘arrivals’, arrivals may be substituted uniformly across the TID but this should be specified in the Standard Operating Procedure for the indicator. As this refers to all 'scheduled' departures this measures every scheduled incidence, regardless of whether it occurs or not. </t>
  </si>
  <si>
    <t>TR6.13(2)</t>
  </si>
  <si>
    <t>The indicator measures the length of the surfaced municipal road network, which may differ from the kilometres of surfaced municipal road lanes as this defers to municipal definitions of their road network.</t>
  </si>
  <si>
    <t xml:space="preserve">Register should be kept in such a way that only potholes on municipal roads count toward this indicator, and that each pothole is counted only once in the period under review. Reports from public representatives (e.g. councillors) and municipal self-reporting and/or proactive logging of potholes should be included. </t>
  </si>
  <si>
    <t>(2) Kilometres of surfaced municipal road network</t>
  </si>
  <si>
    <t xml:space="preserve">The total surfaced municipal road network length in kilometres in the municipal area. </t>
  </si>
  <si>
    <t>KM of road network</t>
  </si>
  <si>
    <t>This data element should be measured as at the start of the reporting period so that 'new' lanes and road network built concurrently are not included.</t>
  </si>
  <si>
    <t>The total municipal network length of road lanes classified as surfaced in kilometres.</t>
  </si>
  <si>
    <t>The indicator measure the municipal road network, as distinct from municipal road lanes.</t>
  </si>
  <si>
    <t>Km of road network</t>
  </si>
  <si>
    <t xml:space="preserve">Register should be kept in such a way that only potholes on municipal roads count toward this indicator, and that each pothole is counted only once in the period under review. Reports from public representatives (e.g. councillors) and municipal self-reporting and/or proactive logging of potholes should be included. Only reports that have been concluded or exceeded standard response times should be included. New reports still unresolved within the standard response time should be omitted. </t>
  </si>
  <si>
    <t xml:space="preserve">The indicator is cumulative, year to date. It should not include 'active' reports as at the end of the reporting period if they are still within the window of standard response time and have not yet been resolved. </t>
  </si>
  <si>
    <t xml:space="preserve">The R-value of all direct municipal, and municipally-contracted, vehicle operational costs. Municipal vehicle operational costs refers to the costs off public transport vehicles that vary with vehicle usage, including fuel, tires, maintenance, repairs, and mileage-dependent depreciation costs. This is also inclusive of the staff and overhead operational costs. Municipality-contracted vehicles refer to fleets that are owned by private transport companies, but are operated by municipalities for public transport purposes. Any definitional clarification should be sought from the latest Division of Revenue Act as it relates to 'operational costs'.  </t>
  </si>
  <si>
    <t xml:space="preserve">This indicator measures the total number of sheduled public transport access points within a municipal area. This gives an indication of the scale of access points for the public transport network managed by the municipality. It should be considered in relation to all scheduled public transport access points that are the responsibility of the municipality. </t>
  </si>
  <si>
    <t>Number of weekday passenger trips on scheduled municipal bus services</t>
  </si>
  <si>
    <t>(1) Simple count of the number of passenger trips taken on scheduled municipal bus services on weekdays</t>
  </si>
  <si>
    <t xml:space="preserve">The number of passenger trips taken per weekday is a common and core indicator of the performance of the public transport system, which in turn is critical to modal shift and reduction in overall travel time. This data is then critical for route and journey analyses of the public transport system. 
</t>
  </si>
  <si>
    <t>The number of operationalised passenger trips on scheduled municipal bus services, based on fare collection or trip capture on the system, for all weekdays.</t>
  </si>
  <si>
    <t>Cumulative indicator year to date. Excludes any public transport that does not generate verifiable ticket or passenger trip registrations and excludes weekend and public holiday trips. It is inclusive of all municipal bus services on municipality owned and contracted buses.</t>
  </si>
  <si>
    <t xml:space="preserve">The number of new public transport access points which has been constructed and operational in terms of the municipality's functional responsibilities (thus excluding commuter rail stations). A scheduled public transport service in this regard refers to a bus service provided by the municipal fleet (contracted or owned) at periodic intervals. </t>
  </si>
  <si>
    <t xml:space="preserve">Cumulative, year to date. </t>
  </si>
  <si>
    <t xml:space="preserve">Regular grading of unsurfaced roads increases the safety of municipal roads and is indicative of maintenance and road upkeep. </t>
  </si>
  <si>
    <t>The distance (in KMs) of unsurfaced municipal road (class 3-5) which has been graded. This includes road that has only been graded once in the entire financial year. Unsurfaced road is understood as a road without a prepared, durable surface intended to withstand traffic, usually a tar macadam (asphalt) or concrete surface. Usually dirt, gravel or natural surface. Road “graded” is the process of restoring the driving surface of a gravel or natural surface road to a desired smoothness and shape by removing irregularities such as corrugations and pot holes and redistributing gravel.</t>
  </si>
  <si>
    <t>The total length of the municipal road network classified as unsurfaced in kilometres. Unsurfaced road is understood as a road without a prepared, durable surface intended to withstand traffic, usually a tar macadam (asphalt) or concrete surface. Usually dirt, gravel or natural surface.</t>
  </si>
  <si>
    <t xml:space="preserve">The distance of surfaced municipal road lanes (class 3-5) in kilometres which has been resurfaced and resealed in relation to the total road lane length. A lane is part of a carriageway that is designated to be used by a single line of vehicles to control and guide drivers and reduce traffic conflicts. Lane widths may vary in width from 3.1m at their narrowest, to 5.5m lanes in higher-order mixed-usage streets. Total municipal road length is measured on a per lane basis, so a road that is four-lanes wide for 1 km has a total network length of 4kms for the purpose of this indicator. </t>
  </si>
  <si>
    <t xml:space="preserve">The indicator measures municipal road lanes, as distinct from the municipal road network. 'Resurfaced and resealed' is considered univariate, as in there is no provision for partial surfacing or resealing in this regard. </t>
  </si>
  <si>
    <t xml:space="preserve">The distance (in KMs) of surfaced municipal road lanes (class 3-5) which has been resurfaced and resealed. </t>
  </si>
  <si>
    <t>When posts remain vacant or with an acting arrangement for an extended period, the municipality is left without the intended capacity, posing risks for effective management and service delivery. Filling of vacant posts should be prioritised to ensure the municipality can manage its affairs and deliver services as intended in terms of the approved organisational structure. Measuring the processing efficiency of the recruitment process is a means of monitoring the turnaround time for a process within the control of the municipality.</t>
  </si>
  <si>
    <t xml:space="preserve">The percentage of posts for which an appointment decision has been made within three months of the authority to proceed with filling the post.  'Vacant posts' in this instance, refers to all budgeted posts on the municipal organogram for which a recruitment process has been initiated.  A position is considered 'filled' when a recruitment decision is made and an offer of appointment formally accepted by a recruit, regardless of the start date. 'Authority to proceed with filling a post' refers to the point of time at which the relevant official authorises the filling of a vacancy in terms of relevant municipal policies and procedures. This refers to an individual post and does not apply to bulk recruitments. </t>
  </si>
  <si>
    <t>(1) Number of vacant posts filled within 3 months since the date (dd/mm/yyyy) of authority to proceed with filling the vacancy</t>
  </si>
  <si>
    <t>The number of vacant posts on the approved organisational structure filled within 3 calendar months from the date (dd/mm/yyyy) of authority to proceed with filling the vacancy. 'Vacant posts' in this instance, refers to all budgeted posts on the municipal organogram for which a recruitment process has been initiated.  A position is considered 'filled' when a recruitment decision is made and an offer of appointment formally accepted by a recruit, regardless of the start date for the appointment. 'Authority to proceed with filling a post' refers to the point of time at which the relevant official authorises the filling of a vacancy in terms of relevant municipal policies and procedures.</t>
  </si>
  <si>
    <t xml:space="preserve">Recruitment processes may begin well before the start of the reporting period. The data element only tracks filled vacancies based on offers of employment signed within the reporting period. This only measures the duration of time for vacant posts. </t>
  </si>
  <si>
    <t xml:space="preserve">Simple count of the number of vacant posts on the municipal organogram filled during the reporting period. A position is considered 'filled' when a recruitment decision is made and an offer of appointment formally accepted by a recruit, regardless of the start date for the appointment. This refers to vacant posts for which an individual recruitment process was followed and does not refer to lower level posts for which bulk recruitment was undertaken. </t>
  </si>
  <si>
    <t xml:space="preserve">Count all posts on the organisational structure that were filled during the reporting period, excluding lower level bulk recruitments. The process of recruitment would in most cases have begun prior to the reporting period, but posts filled are only accounted for at the time of appointment. </t>
  </si>
  <si>
    <t>Percentage of vacant posts filled within 3 months</t>
  </si>
  <si>
    <t xml:space="preserve">Where a traditional leader sends an official representative in his or her place, this is considered equivalent to attendance. </t>
  </si>
  <si>
    <t xml:space="preserve">Protest incidents can signal citizens' dissatisfaction with services, and/or their disinterest or distrust in formal channels for engaging the municipality. Unauthorised protests can disrupt the functioning of businesses and service delivery, and violent protests involve risks to property and life. Many, though not all, protest incidents over the last decade have been associated with local service delivery complaints. This indicator can therefore contribute to an understanding of citizen satisfaction or dissatisfaction with local government responsiveness, including their satisfaction with the channels available to participate constructively in the affairs of local government. All unauthorised protest incidents are captured within this indicator regardless of whether directed explicitly at local government or not because the exact institutional channels and functional distinctions between the three spheres of government are not always known or apparent to protestors. </t>
  </si>
  <si>
    <t>In instances where a municipality approved march or demonstration exceeds the provisions of the authorisation granted it and turns violent or unruly, it may be classified as an unauthorised protest incident.</t>
  </si>
  <si>
    <t>(1) Simple count of all unauthorised protest incidents reported</t>
  </si>
  <si>
    <t xml:space="preserve">There is a lower order compliance indicator which measures the number of protests incidents reported. The aggregate of this measure in the fourth quarter of the financial year should be equivalent to the numerator. </t>
  </si>
  <si>
    <t xml:space="preserve">As a matter of public participation, all municipalities are expected to have a complaints management system to receive notifications related to service delivery and areas in need of attention and response. The municipality should respond promptly and appropriately to the complaints from the public, in line with a set of standards determined by the municipality. The indicator seeks to measure the extent to which the municipality has managed complaints to its own agreed norms and standards. Responses are not necessarily indicative of satisfactory resolution, but resolution will also differ based on the nature and scope of the complaint received. Response is therefore tracked as an indication for acknowledgement of the complaint and documentation that the municipality will address it as appropriate. </t>
  </si>
  <si>
    <t xml:space="preserve">The number of official complaints responded to as per the municipality defined norms and standards, as a percentage of the number of official complaints received. A complaint is any formal grievance, concern or issue registered with municipality as per its established systems and protocols. An official complaint, in this instance, should be formally logged within the Municipal Complaints Management System. “Norms and standards” refer to  a municipality's agreed ability to respond promptly and appropriately to the complaints from the public, in line with protocols determined by the municipality, whether or not this is consistent with any external guidance or benchmarking. Note that resolution refers to an official municipal response to the complaint and does not provide for a determination of "satisfaction" with the municipal response on the part of the public. </t>
  </si>
  <si>
    <t xml:space="preserve">It is the municipality's prerogative to determine the parameters of its own complaint management system, including the norms and standards. It may agree to adopt or wholesale apply a set of norms and standards as it sees fit, or on a differentiated basis. Refer to the municipal Standard Operating Procedure. </t>
  </si>
  <si>
    <t>The indicator is a measure of the R-value of the municipal skills development levy recovered for the financial year as a percentage of the total municipal skills development allocation which the municipality could have claimed. The skills development levy is a levy imposed to encourage learning and development in South Africa as a percentage of the municipal salary bill. The funds are paid to the South African Revenue Service and can be recovered on the completion of successful skills development.</t>
  </si>
  <si>
    <t>Vacancy</t>
  </si>
  <si>
    <t xml:space="preserve">An unoccupied position or job within a municipality which reflects on the official organisational structure. </t>
  </si>
  <si>
    <t xml:space="preserve">The total number of councillors that have declared their financial interests. Financial interests refers to all relevant financial matters or dealings which may create the potential for conflicts of interest. </t>
  </si>
  <si>
    <t xml:space="preserve">The percentage of all councillors that have declared their financial interests for the financial year being reported against. Financial interests refers to all relevant financial matters or dealings which may create the potential for a conflict of interest. </t>
  </si>
  <si>
    <t xml:space="preserve">All councillors are required by law to declare their financial interests annually. This provides an indication of whether municipalities are at least aware of potential conflicts of interest. Good practice declarations are understood to occur on an annual basis. </t>
  </si>
  <si>
    <t>Number of approved demonstrations in the municipal area:</t>
  </si>
  <si>
    <t>R-value of all tenders awarded</t>
  </si>
  <si>
    <t>Number of all awards made in terms of Section 36 of the MFMA Municipal Supply Chain Management Regulations:</t>
  </si>
  <si>
    <t xml:space="preserve">R-value of all awards made in terms of Section 36 of the MFMA Municipal Supply Chain Management Regulations: </t>
  </si>
  <si>
    <t>Number of permanent environmental health practitioners employed by the municipality:</t>
  </si>
  <si>
    <t xml:space="preserve">Number of business licenses approved: </t>
  </si>
  <si>
    <t>Number of Council meetings held:</t>
  </si>
  <si>
    <t xml:space="preserve">Cumulative of the year to date. The fourth quarter data should be equivalent to the first data element in GG2.2. Where designated representatives attend this is subject to the Standard Operating Procedure of the municipality for documenting and capturing this information. </t>
  </si>
  <si>
    <t>Number of approved environmental health practitioner posts in the municipality</t>
  </si>
  <si>
    <r>
      <t xml:space="preserve">The number of council meetings. A </t>
    </r>
    <r>
      <rPr>
        <b/>
        <sz val="11"/>
        <color theme="1"/>
        <rFont val="Calibri (Body)"/>
      </rPr>
      <t xml:space="preserve">council </t>
    </r>
    <r>
      <rPr>
        <sz val="11"/>
        <color theme="1"/>
        <rFont val="Calibri (Body)"/>
      </rPr>
      <t xml:space="preserve">is made up of elected members who approve policies and by-laws for their municipal area. </t>
    </r>
    <r>
      <rPr>
        <b/>
        <sz val="11"/>
        <color theme="1"/>
        <rFont val="Calibri (Body)"/>
      </rPr>
      <t xml:space="preserve">Council meetings </t>
    </r>
    <r>
      <rPr>
        <sz val="11"/>
        <color theme="1"/>
        <rFont val="Calibri (Body)"/>
      </rPr>
      <t>are a platform used by concillors to discuss these policies, by-laws and other issues relating to their municipality (e.g. service delivery issues) and to make decisions, through councillor voting, on them. Council meetings are typically open to the general public to attend as well.</t>
    </r>
  </si>
  <si>
    <t xml:space="preserve">The measure is cumulative for the year to date. </t>
  </si>
  <si>
    <t>(1) Simple count of the number of Council meetings held</t>
  </si>
  <si>
    <t>Non-cumulative for the financial year, as at the time of reporting.</t>
  </si>
  <si>
    <t>Number of disciplinary cases for misconduct relating to fraud and corruption:</t>
  </si>
  <si>
    <t xml:space="preserve">This indicator measures the frequency of disciplinary cases for misconduct relating to fraud and corruption within a municipality. Any misconduct related to dishonesty has the potential to be considered in relation to fraud and this indicators tracks the scale of alleged misconduct. </t>
  </si>
  <si>
    <r>
      <t xml:space="preserve">The number of disciplinary cases for misconduct related to fraud and corruption active within the municipality. A </t>
    </r>
    <r>
      <rPr>
        <b/>
        <sz val="11"/>
        <color theme="1"/>
        <rFont val="Calibri"/>
        <family val="2"/>
        <scheme val="minor"/>
      </rPr>
      <t>disciplinary case</t>
    </r>
    <r>
      <rPr>
        <sz val="11"/>
        <color theme="1"/>
        <rFont val="Calibri"/>
        <family val="2"/>
        <scheme val="minor"/>
      </rPr>
      <t xml:space="preserve"> is an alleged instance of misconduct between an employee and employer whereby the employee should present evidence to respond to the allegations against him/her. Fraud is an intentionally deceptive action designed to provide the perpetrator with an unlawful gain or to deny a right to a victim. </t>
    </r>
    <r>
      <rPr>
        <b/>
        <sz val="11"/>
        <color theme="1"/>
        <rFont val="Calibri"/>
        <family val="2"/>
        <scheme val="minor"/>
      </rPr>
      <t>Fraud</t>
    </r>
    <r>
      <rPr>
        <sz val="11"/>
        <color theme="1"/>
        <rFont val="Calibri"/>
        <family val="2"/>
        <scheme val="minor"/>
      </rPr>
      <t xml:space="preserve"> typically occurs with regard to finance. </t>
    </r>
    <r>
      <rPr>
        <b/>
        <sz val="11"/>
        <color theme="1"/>
        <rFont val="Calibri"/>
        <family val="2"/>
        <scheme val="minor"/>
      </rPr>
      <t>Corruption</t>
    </r>
    <r>
      <rPr>
        <sz val="11"/>
        <color theme="1"/>
        <rFont val="Calibri"/>
        <family val="2"/>
        <scheme val="minor"/>
      </rPr>
      <t xml:space="preserve"> is a form of dishonesty or criminal offense undertaken by a person entrusted with a position of authority, to acquire illicit benefit or abuse power for one's private gain. Corruption may include many activities including bribery and embezzlement. For this definition, all forms of misconduct relating to dishonesty may be considered within the ambit of the measure. </t>
    </r>
  </si>
  <si>
    <t xml:space="preserve">(1) Simple count of the number of disciplinary cases for misconduct related to fraud and corruption </t>
  </si>
  <si>
    <t xml:space="preserve">The measure is cumulative for the year to date for the total number of cases that have been active in the financial year. </t>
  </si>
  <si>
    <t>(1) Simple count of the number of disciplinary cases</t>
  </si>
  <si>
    <t>(1) Simple count of the number of finalised disciplinary cases</t>
  </si>
  <si>
    <t xml:space="preserve">Number of council meetings disrupted </t>
  </si>
  <si>
    <t xml:space="preserve">Cumulative for the year to date. The meeting has to sit and quorate first for it to be included as part of this indicator calculation. An incident should not be counted as a disruption if the meeting is able to sit and conclude its business in the same venue, with quorum, as part of the same original meeting. Only one disruption should be recorded per quorate meeting. </t>
  </si>
  <si>
    <t xml:space="preserve">A protest reported refers to an unauthorised protest specifically, and excludes approved demonstrations. An unauthorised protest is a public display of grievance or concern by a group of more than 15 people for which a written approval from the local municipality has not been obtained in advance. Reported incidents means every unique incident of protest which the municipality has received a direct or indirect report for, whether in-progress or after the fact, regardless of whether the protest was aimed at the municipality or not. </t>
  </si>
  <si>
    <t xml:space="preserve">Cumulative for the year to date. The object of protest should have no bearing on the capture and reporting of the incident. Refer to the municipal Standard Operating Procedure. </t>
  </si>
  <si>
    <t>Q21.</t>
  </si>
  <si>
    <t>Q22</t>
  </si>
  <si>
    <t>Q23.</t>
  </si>
  <si>
    <t>Number of convictions for fraud and corruption per 100 000 population</t>
  </si>
  <si>
    <t xml:space="preserve">Top management is defined as Section 56 and 57 Managers, as per the Municipal Systems Act (2000). This refers to the number of working days in which all of the top management positions in the municipality are filled by full-time employees not in an acting position, as a percentage of the total number of possible working days for those positions in a calendar year. </t>
  </si>
  <si>
    <t xml:space="preserve">The indicator calculation only applies to top management appointed in terms of Section 56 and Section 57 of the Municipal Systems Act and excludes staff below top management in the municipality. </t>
  </si>
  <si>
    <t>Functionality of the Municipal Public Accounts Committee (MPAC)</t>
  </si>
  <si>
    <t>Functionality of the structure</t>
  </si>
  <si>
    <t xml:space="preserve">Council structures are central to administrative oversight, governance and effective functioning. The Municipal Public Accounts Committee is a key oversight structure common across municipalities that should be meeting regularly and contributing to good governance and administration. The structure's functioning in terms of meetings and outputs is a prerequisite for it to be effective in terms of its governance role. </t>
  </si>
  <si>
    <t>The indicator measures the degree of 'functionality' out of the Municipal Public Accounts Committee. Functional is defined as- the structured has convened and achieved quorum at least four times in the year and reports have been tabled in Council after each meeting.</t>
  </si>
  <si>
    <t>(1) Simple count of the number of quorate MPAC meetings</t>
  </si>
  <si>
    <t xml:space="preserve">The total number of MPAC meetings convened that were quorate and concluded the agenda items. Note that any more than 4 meetings are not considered in the indicator. </t>
  </si>
  <si>
    <t>MPAC meetings</t>
  </si>
  <si>
    <t>(2) Number of MPAC reports tabled to Council</t>
  </si>
  <si>
    <t xml:space="preserve">The total number of reports processed through the MPAC and tabled at council. This is based on the assumption that after MPAC meetings there should be a report submitted to Council. </t>
  </si>
  <si>
    <t>Reports</t>
  </si>
  <si>
    <t>Number of finalised disciplinary cases:</t>
  </si>
  <si>
    <t>Number of electricians employed in approved posts:</t>
  </si>
  <si>
    <t>Number of engineers employed in approved posts:</t>
  </si>
  <si>
    <t>Number of approved posts in the development and planning department:</t>
  </si>
  <si>
    <t>Number of filled posts in the treasury and budget office:</t>
  </si>
  <si>
    <t>Number of approved posts in the treasury and budget office:</t>
  </si>
  <si>
    <t>Number of vacant posts of senior managers:</t>
  </si>
  <si>
    <t>Number of tenders over R200 000 awarded:</t>
  </si>
  <si>
    <t>Number of Council portfolio committee meetings held:</t>
  </si>
  <si>
    <t>Number of MPAC meetings held:</t>
  </si>
  <si>
    <t xml:space="preserve">Number of formal (minuted) meetings between the Mayor, Speaker and MM were held to deal with municipal matters: </t>
  </si>
  <si>
    <t>Number of formal (minuted) meetings - to which all senior managers were invited- held:</t>
  </si>
  <si>
    <t>Number of councillors completed training:</t>
  </si>
  <si>
    <t xml:space="preserve">Number of municipal officials completed training: </t>
  </si>
  <si>
    <t>Number of work stoppages occurring:</t>
  </si>
  <si>
    <t>Number of litigation cases instituted by the municipality:</t>
  </si>
  <si>
    <t>Number of litigation cases instituted against the municipality:</t>
  </si>
  <si>
    <t>Number of forensic investigations instituted:</t>
  </si>
  <si>
    <t>Number of forensic investigations conducted:</t>
  </si>
  <si>
    <t>Number of days of sick leave taken by employees:</t>
  </si>
  <si>
    <t>Number of temporary employees employed:</t>
  </si>
  <si>
    <t>Number of ExCo or Mayoral Executive meetings held:</t>
  </si>
  <si>
    <t xml:space="preserve">The municipality must source the data from https://saaqis.environment.gov.za/ . It should only count days were at least have of the sites have complete data over a 24-hour period. </t>
  </si>
  <si>
    <t>Percentage of waste removal service users</t>
  </si>
  <si>
    <t xml:space="preserve">It is recognised that other factors might affect the rate of reporting, such as a well advertised complaints line resulting in a higher level of complaints. There will also be instances of multiple reports and incorrect reports, as there will be a number of service users who never report instances of non-collection through official channels. The indicator serves as a proxy measure of the continuity of scheduled waste removal services and this should be kept in mind. </t>
  </si>
  <si>
    <t>Number of reports of non-collection</t>
  </si>
  <si>
    <t>(2) Total number of scheduled waste service collection points</t>
  </si>
  <si>
    <t xml:space="preserve">A scheduled waste removal  site for which the municipality provides a scheduled collection service on a weekly basis. The population of total service users is therefore on the basis of a scheduled collection service site, not necessarily the number of people in a household in residence who benefit from that collection. The total service collection users should be inclusive of all scheduled collection sites. </t>
  </si>
  <si>
    <t xml:space="preserve">A scheduled waste removal service user is someone residing at a site for which the municipality provides a scheduled collection service. The data elements tracks the incidence of reports of non-collection from a scheduled service collection site. </t>
  </si>
  <si>
    <t>Percentage of scheduled waste collection service users reporting non-collection</t>
  </si>
  <si>
    <t>(1) Number of scheduled waste service reports on non-collection</t>
  </si>
  <si>
    <t>Solid waste department and/or relevant municipal complaints unit</t>
  </si>
  <si>
    <t>Solid waste department and/or finance department</t>
  </si>
  <si>
    <t>Waste service collection points</t>
  </si>
  <si>
    <t xml:space="preserve">The municipality may rely upon billed accounts (including FBE), service points or other means to determine the number of scheduled waste collection service users. This should be specified and made clear within the Standard Operating Procedure so long as it relates to the collection points in total. </t>
  </si>
  <si>
    <t>Environmental Health Department or relevant municipal department</t>
  </si>
  <si>
    <t xml:space="preserve">The goal in the management of inland water systems is to keep the resource suitable for all designated uses, but especially those water bodies designated for intermediate contact recreation. The recreational use of inland water can be affected by health, aesthetic, safety,  and economic concerns. While all are important, the current indicator focusses on human health risks stemming from the presence of microbiological indicator organisms which pose a risk to intermediate contact recreation. </t>
  </si>
  <si>
    <t>(1) Number of inland water sample tests within the 'targeted range' for intermediate contact recreational water use</t>
  </si>
  <si>
    <t>Water and Sanitation Department, Environmental Health or relevant department</t>
  </si>
  <si>
    <t>This relates to MTSF Priority 3: Education, Skills and Health. Dept. Cooperative Governance District Municipality Consultations with reference to the Communicable Disease Protocol of the Health Department of New South Wales</t>
  </si>
  <si>
    <t xml:space="preserve">This relates to MTSF Priority 3: Education, Skills and Health. Dept. Cooperative Governance District Municipality Consultations </t>
  </si>
  <si>
    <t>Percentage of all registered food premises inspected for compliance to relevant legislation</t>
  </si>
  <si>
    <t>Percentage of food premises</t>
  </si>
  <si>
    <t xml:space="preserve">The number of all food supplier premises that have been inspected for compliance by a municipal health practitioner. A food supplier premise refers to factories, retail outlets, cafes, restaurants, informal food traders, and others. Each are inspected in relation to specific regulations in relation to compliance with a Certificate of Acceptability.  This is a as percentage of all food premise institutions registered with the municipality. </t>
  </si>
  <si>
    <t>(1) Number of registered food premises inspected for compliance</t>
  </si>
  <si>
    <t xml:space="preserve">Simple count of registered food premises (all categories) that had been inspected for compliance with relevant legislation by the municipality over the course of the financial year. It is common practice to inspect a food premise more than on time but this counts premises with at least one inspection, rather than the number of inspections. </t>
  </si>
  <si>
    <t>Food premises</t>
  </si>
  <si>
    <t>Municipality should stipulate what constitutes an inspection and what legislation applies. This does not double-count multiple inspections of the same food premise.</t>
  </si>
  <si>
    <t>ENV7.11(2)</t>
  </si>
  <si>
    <t>(2) Number of registered food premises</t>
  </si>
  <si>
    <t>Simple count of food premises (all categories) registered with the municipality as at the end of the financial year.</t>
  </si>
  <si>
    <t>Municipal registry of food premises or relevant department</t>
  </si>
  <si>
    <t>The proportion of AQ monitoring stations which are sufficiently functional to provide an accurate indication of air quality over a full reporting year in the municipal area. This is currently defined as providing at least 75% of a full years worth of anticipated, validated data.</t>
  </si>
  <si>
    <t>The number of government-owned monitoring stations which provided either continuous or at minimum quarterly information to SAAQIS, and for which there are no significant data gaps over the reporting period. A significant data gap is defined as greater than 25% of missing data for the period in question.</t>
  </si>
  <si>
    <t xml:space="preserve">Annual tonnes of municipal solid waste disposed of in sanitary/licensed landfills. Landfills refer to an official site approved for the disposal of waste materials. Municipal solid waste refers to waste collected by or on behalf of municipalities. This is inclusive of household, commercial, bulky, garden and open space cleaning waste, but excludes wastewater, builders or hazardous waste. </t>
  </si>
  <si>
    <t>Where is the organisational responsibility for the IGR support function located within the municipality (inclusive of the reporting line)?</t>
  </si>
  <si>
    <t>Percentage of total municipal operating expenditure spent on contracted services physically residing within the municipal area</t>
  </si>
  <si>
    <t xml:space="preserve">Municipalities play an important role in enabling local economic development. Tracking the percentage of operating expenditure on contracted services within the municipal area gives an indication of the extent to which the municipality's own operating budget is spent within the local economy for outsourced services which it has procured. By tracking against the overall expenditure, as opposed to the planned budget, a measure of the proportion of municipal spend within the municipal area is determined as this relates to the overarching intention to grow inclusive local economies. </t>
  </si>
  <si>
    <t xml:space="preserve">This indicator measures the value of municipal operating expenditure that has been spent on payments to contracted organisations with a physical address within the municipal area as a percentage of the total operating expenditure on payments to all contracted organisations. Contracted services are inclusive of consultancy services, and refer to services rendered by any entity outside of the municipality secured through a public procurement process. </t>
  </si>
  <si>
    <t xml:space="preserve">The indicator only pertains to services for which there is a contractual agreement (or equivalent) for services the municipality has procured through a supply chain process. If the municipality has procured the services of its own entities, that would fall within the first data element of the indicator. </t>
  </si>
  <si>
    <t xml:space="preserve">The data element is cumulative across quarters over the financial year. This is potentially inclusive of municipal entities, where they render contracted services to the municipality through a public procurement process. </t>
  </si>
  <si>
    <t xml:space="preserve">The indicator is a municipal reporting responsibility although the work opportunities provided by the CWP and other infrastructure-related programmes delivered by state organs may rely on non-municipal actors. Municipalities can report on EPWP work opportunities and supplement with the second data element when this information is regularly supplied. It is the municipality's responsibility to establish standard operating procedures related to the planning and supply of information for other work opportunities to which it has a facilitating role to play. Where it is unable to obtain this information, the second data element may be omitted from reporting. The indicator is formerly GG6.12 and can be considered consistent with the old MSA Planning and Performance Management Regulations of 2001 indicator 'number of jobs created through municipality's local economic development initiatives including capital projects'.  </t>
  </si>
  <si>
    <t>Department of Infrastructure Delivery or related municipal division</t>
  </si>
  <si>
    <t>Simple count of the number of  work opportunities provided by the municipality through the Expanded Public Works Programme. This counts individual work opportunities on a quarterly basis. Where an opportunity runs across quarters, it should only be counted once as one opportunity. Short-term work opportunities are included.</t>
  </si>
  <si>
    <t xml:space="preserve">Simple count of short-term work opportunities provided through the Community Works Programme and any other infrastructure-related work opportunities delivered by public employment programmes of the state within the municipal area. This is inclusive of municipal capital projects that generate work opportunities. </t>
  </si>
  <si>
    <t>Municipal infrastructure division in consultation with Provincial Department of Local Government and/or Department of Cooperative Governance</t>
  </si>
  <si>
    <t xml:space="preserve">Rates revenue is derived from the value of municipal properties and serves as a proxy measurement for the level of economic activity in the municipal area. Revenue generated from property rates gives an indication of the extent to which the municipality derives income from property rates specifically, in relation to other means of revenue generation. The actual municipal rates revenue collected is one indication of household ability to pay local property taxes. </t>
  </si>
  <si>
    <t xml:space="preserve">The R-value of property rates revenue collected by the municipality as a percentage of the total revenue collected by the municipality. Municipal property rates are an amount levied on the market value of immovable property (that is, land and buildings). Revenue, in this instance, refers to income collected by the municipality in R-value within the designated financial period. </t>
  </si>
  <si>
    <t xml:space="preserve">The R-value of all revenue collected by the municipality from all sources. This is inclusive of service fees, permits, citations and all other sources of municipal revenue collected in a financial year. </t>
  </si>
  <si>
    <t xml:space="preserve">This excludes grant allocations and intergovernmental transfers. </t>
  </si>
  <si>
    <t>Rates revenue is derived from the value of municipal properties and serves as a proxy measurement for the level of economic activity in the municipal area. The percentage of budgeted revenue reliant on property rates gives an indication of the extent to which the municipality plans for rates and is able to collect on that. The actual municipal rates revenue collected is one indication of household ability to pay local property taxes. It also indicates the municipality's ability to successfully collect the revenue.</t>
  </si>
  <si>
    <t xml:space="preserve">The R-value of the rates revenue as a percentage of the total rates revenue operating budget. Municipal property rates are an amount levied on the market value of immovable property (that is, land and buildings). Revenue, in this instance, refers to income collected by the municipality in R-value within the designated financial period. The operating rates revenue budget refers to the amount of the municipal operational budget which was targeted within the municipal budget as approved by Council for the financial year. </t>
  </si>
  <si>
    <t xml:space="preserve">The indicator relates to MTSF Priority 2: Economic Transformation and Job Creation. It aligns in terms of the Outcome- Increased economic participation, ownership, access to resources, opportunities and wage equality for women, youth and persons with disabilities. It also relates to the municipality's financial management abilities. </t>
  </si>
  <si>
    <t xml:space="preserve">Cumulative indicator for the year to date. In instances where consumptive service fees are paid with property rates, there may be a need to account for a portion of rates revenue. If the municipality does not have a policy in place in terms of their being a prioritisation of consumptive fees over rates, then the amount of rates revenue should reflect an equal proportion for both rates and service fees. Where a budget or revised or adjusted in the middle of the year, this should reflect in the numerator from quarter 3 onwards. </t>
  </si>
  <si>
    <t xml:space="preserve">Municipality's should ideally strive to hit their rates revenue operating budget, or come within a band of performance in terms of collection. </t>
  </si>
  <si>
    <t>(2) R-value of the rates revenue operating budget for the financial year</t>
  </si>
  <si>
    <t>LED2.11(2)</t>
  </si>
  <si>
    <t xml:space="preserve">The R-value of the rates revenue operating budget of the municipality for the financial year as adopted by Council. If/when an adjustment budget is passed this would replace the denominator for the remainder of the financial year. </t>
  </si>
  <si>
    <t xml:space="preserve">The data element is concerned with the budgeted value to be collected from municipal property rates only. This excludes all services. </t>
  </si>
  <si>
    <t xml:space="preserve">The data element is concerned with rates revenue only, it does not include services. </t>
  </si>
  <si>
    <t xml:space="preserve">The data element excludes indigent relief in terms of rates. It only measures the value of free basic services covered by the municipality in terms of indigent relief. </t>
  </si>
  <si>
    <t xml:space="preserve">The total amount (R-value) of operating budget expended on free basic services to indigent households registered with the municipality as well as any universal free basic service allocations. Free Basic Services are understood in terms of water, sanitation, electricity and waste removal services. This is the value of all services provided within the municipality at no cost to registered indigent households. </t>
  </si>
  <si>
    <t xml:space="preserve">The data element is concerned with the total operating budget of the municipality. </t>
  </si>
  <si>
    <t>The value of commercial and industrial land in a municipality is an indication of its potential productivity. Commercial and industrial land value is dependent on business perceptions of economic potential of the land, making it a good indicator of the extent to which the municipality and other factors are creating a conducive environment for economic development. Expressing the indicator per capita gives a sense of the economic value (which may translate to economic opportunities to some extent) per person in the municipality.</t>
  </si>
  <si>
    <t>Average number of days taken to process building applications of 500 square meters or more</t>
  </si>
  <si>
    <t xml:space="preserve">Processing building applications is a basic function of local government, and one that, if not done efficiently, can delay construction as an important economic activity. The time taken to process building applications gives an indication of processing efficiency as it relates to creating enabling conditions for undertaking construction and the associated economic activities. Measuring buildings that are 500 square meters or more serves as a useful proxy for buildings that serve commercial purposes. </t>
  </si>
  <si>
    <t>(1) Sum of the number of days between the date of submission of a complete building plan application to the municipality and the communication of the adjudication result of the application, for all applications of 500 square meters or more</t>
  </si>
  <si>
    <t>(1) Sum of the number of days between the date of submission of a complete building plan application to the municipality and the communication of the adjudication result of the application, for all applications of 500 square meters or less</t>
  </si>
  <si>
    <t xml:space="preserve">Total number of building plan applications adjudicated by the municipality.  A 'residential building plan' refers to building plans of 500 square meters or less, as this is a commonly applied distinction for residential properties and the size is used as a proxy for this data element. </t>
  </si>
  <si>
    <t xml:space="preserve">Cumulative for the year to date. Only refers to building plan applications for which a decision has been taken. Applications in process are excluded from the denominator of the calculation. </t>
  </si>
  <si>
    <t xml:space="preserve">The sum of the number of days from the time of completed application for each building plan to the time of adjudication. This refers only to those complete building plan applications of 500 square meters or more. </t>
  </si>
  <si>
    <t xml:space="preserve">Total number of building plan applications adjudicated by the municipality.  A 'building plan application' for this data element specifically refers to building plans of 500 square meters or more, as this is a commonly applied distinction for residential properties and the size is used as a proxy for this data element. </t>
  </si>
  <si>
    <t xml:space="preserve">The number of revenue clearance certificates issued by the municipality within 10 working days of the time of completed submission. 10 days is working days. A completed submission refers to the provision of all necessary information and documentation in relation to the revenue clearance certification. </t>
  </si>
  <si>
    <t>(1) Number of revenue clearance certificates issued within 10 working days of the time of completed submission</t>
  </si>
  <si>
    <t xml:space="preserve">Sum of the total number of days from the point of advertising a tender in terms of the 80/20 procurement process to the issuing of the letter of award for all tenders within this category. This only refers to public procurement processes that have been completed from the year to date. It does not include disputes or processes subjected to 'three quotes'. </t>
  </si>
  <si>
    <t xml:space="preserve">The total number of 80/20 tenders awarded as per the procurement process. Counting only awards that have been made in the financial year to date. </t>
  </si>
  <si>
    <t xml:space="preserve">The percentage of municipal payments made to service providers within 30-days of complete invoice submission. The indicator measures the number of payments made on the basis of invoice submissions to the municipality within the accepted standard of 30 days or less. This measures 30 calendar days from the time of submission of an accurate invoice.
</t>
  </si>
  <si>
    <t xml:space="preserve">It is possible that the processing period for an invoice crosses over a quarter, in which case the date of the payment determines when the invoice is counted. The data element only applies to payments made within 30-days or less within the financial year to date. </t>
  </si>
  <si>
    <t xml:space="preserve">The date of the last Development Charges policy adopted by the municipal council. A 'Development Charge' is also known as a capital contribution, engingeering service contribution, bulk infrastructure connection levy or an impact fee (internationally). It is a once-off capital charge to recover the actual cost of external infrastructure required to accommodate the additional impact of a new development on engineering services. </t>
  </si>
  <si>
    <t xml:space="preserve">Only available nationally. Must be supplied to metros by National Treasury. </t>
  </si>
  <si>
    <t>Number of new business license applications</t>
  </si>
  <si>
    <t xml:space="preserve">This indicator monitors the number of new business applications received by the municipality. </t>
  </si>
  <si>
    <r>
      <t xml:space="preserve">The number of new business license applications received by the municipality. </t>
    </r>
    <r>
      <rPr>
        <b/>
        <sz val="11"/>
        <rFont val="Calibri"/>
        <family val="2"/>
        <scheme val="minor"/>
      </rPr>
      <t>Business license applications may be required by the municipality as it relates to food provision and other industtries</t>
    </r>
    <r>
      <rPr>
        <sz val="11"/>
        <rFont val="Calibri"/>
        <family val="2"/>
        <scheme val="minor"/>
      </rPr>
      <t xml:space="preserve">. This measures only the 'new' business license applications received by the municipality. By applying for a license as a 'new' business, the indicator measures new formal economic ventures pursued within the municipality. The indicator measures only those 'new' license applications and does not track renewals. </t>
    </r>
  </si>
  <si>
    <t>(1) Simple count of the number of new business license applications with the municipality</t>
  </si>
  <si>
    <t xml:space="preserve">Cumulative, financial year to date. The indicator is drawn from business licenses applications for the first time by the municipality. This does not track renewal applications. </t>
  </si>
  <si>
    <t>Number of businesses registered with the South African Revenue Service within the municipal area</t>
  </si>
  <si>
    <t xml:space="preserve">This indicator monitors the number of formal businesses registered with the South African Revenue Service (SARS) within the municipal area. This is indicative of the scale of formal businesses operating within the municipality and paying taxes. </t>
  </si>
  <si>
    <t>(1) Simple count of the number of businesses registered to pay tax with SARS</t>
  </si>
  <si>
    <t>The number of businesses registered within the municipal area with SARS in terms of having submitted IT77 forms. This will include all businesses known to SARS with a physical address listed within the municipal area.</t>
  </si>
  <si>
    <t>National Treasury via SARS</t>
  </si>
  <si>
    <t>Value of Commercial Projects Constructed by adding all of the estimated costs of construction values on building permits</t>
  </si>
  <si>
    <t xml:space="preserve">This indicator monitors the quality of building plans that are submitted to the municipality in terms of how many are approved on the basis of their first review. Rejection of building plans due to a lack of understanding of the planning requirements contributes to a lack of investment and pipeline of projects, which effects the economy. By tracking the numberof building plans approved on first review there is an indicatio of the scale of first review approval. </t>
  </si>
  <si>
    <t xml:space="preserve">The building plan review process is a coordinated process for the review of projects and building plans which generally result in the issuance of a building permit. The process coordinates the review of staff representatives typically from Planning, Building, Engineering and Fire functions. This team reviews each project for compliance with applicable plans and code requirements. The review process consists of typically one to three City reviews. Most projects require at least two reviews. The number of reviews will depend on the level and complexity of the review and the completeness of the submittal. Projects with complete drawings and thorough responses to staff’s comments should meet the two-review time line. Measuring the numebr of projects approved on first review is an indicator of the ease of meeting building plan compliance provisions within the municipality. </t>
  </si>
  <si>
    <t>(1) Simple count of the number of building plans approved after first review</t>
  </si>
  <si>
    <t>Building Development Management or relevant department</t>
  </si>
  <si>
    <t xml:space="preserve">This indicator measures the number of building plans that are submitted to the municipality. It is an indication of scale of building plan submissions, regardless of size. </t>
  </si>
  <si>
    <t>(1) Simple count of the number of business licenses renewed within the municipal area</t>
  </si>
  <si>
    <t>Number of households in the municipal area registered as indigent</t>
  </si>
  <si>
    <t xml:space="preserve">The number of households that have registered for indigent support/relief with the municipality is a measure of those who are not able to generate enough income from economic activities to sustain their households. This is indicative of the economic conditions within the municipality as well as an important consideration for municipal financial management purposes. </t>
  </si>
  <si>
    <t>This refers to the number of households on the muncipality's indigent register. An indigent register is a municipality administered list of households in need of economic relief/assistance. Those registered as indigent usually receive rates relief and the allocation of free basic services, including at least 6kl o free water per registered household per month and 50 kWh of electricity per registered household per month. Some municipalities provide more support than the above.</t>
  </si>
  <si>
    <t>Simple count of the number households on the municipality’s indigent register at the time of reporting.</t>
  </si>
  <si>
    <t>Indigent register or relevant department</t>
  </si>
  <si>
    <t xml:space="preserve">Non-cumulative, total as at the point of reporting at the end of the quarter. </t>
  </si>
  <si>
    <t>Number of recognised traditional and Khoi-San leaders in attendance (sum of) at all council meetings:</t>
  </si>
  <si>
    <t>Percentage of informal settlements upgraded to Phase 3</t>
  </si>
  <si>
    <t xml:space="preserve">Providing security of tenure to inhabitants of informal settlements is integral to the upliftment of communities. Security of tenure provides the household with a fixed asset, surety of location and the incentive to invest in the incremental upgrading of their property and wider community. Security of tenure is provided incrementally, with the first step being recognition by the municipality and then targeting for upgrading. </t>
  </si>
  <si>
    <t xml:space="preserve">This indicator measures the percentage of informal settlements upgraded to Phase 3, in terms of the Housing Code- Upgrading Informal Settlements, Phase 3: Detailed planning, land rehabilitation and provision of permanent services. "…Upgraded to Phase 3" is achieved when all the milestones as per Upgrading Informal Settlements Phase 3 have been implemented within an informal settlements. </t>
  </si>
  <si>
    <t>The indicator originates with MTSF: Priority 5: Spatial integration, Human settlements and local government. It is aligned in terms of the Outcome- Adequate housing and improved quality living environments and is matched to the indicator "No. of informal settlements formalised/ upgraded to Phase 3 of the Informal Settlements Upgrading Programme".</t>
  </si>
  <si>
    <t>(1) Number of informal settlements that have been upgraded to Phase 3</t>
  </si>
  <si>
    <t xml:space="preserve">The total number of informal settlements that have been upgraded to Phase 3 in terms of the National Housing Code- Upgrading Informal Settlements. Phase 3 sets out a series of milestones which once implemented, constitute 'upgraded to phase 3' for the informal settlement. </t>
  </si>
  <si>
    <t xml:space="preserve">This data element is also required in relation to MTSF reporting. 
</t>
  </si>
  <si>
    <t>HS1.32</t>
  </si>
  <si>
    <t>Number of informal settlements upgraded to Phase 2</t>
  </si>
  <si>
    <t xml:space="preserve">Number of informal settlements </t>
  </si>
  <si>
    <t xml:space="preserve">Municipalities undertake in situ upgrading in terms of section 3(4) (g) of the Housing Act of 1997. The National Housing Code sets out distinct phases to deal with the process and procedure of in situ upgrading of informal settlements within municipal jurisdiction. This is inclusive of the provision of security of tenure, basic municipal services, social and economic amenities and the empowerment of residents in informal settlements to take control of housing development directly applicable to them. The indicator tracks those informal settlements which have achieved 'Phase 2: Project Initiation' of the upgrading process, inclusive of all the composite steps for that settlement. Achieving phase 2 is considered a proxy for progress in terms of formalisation and is indicative of at least some areas of the informal settlement being able to start Phase 3 upgrading. </t>
  </si>
  <si>
    <t xml:space="preserve">The indicator is dependent upon the municipality confirming all Phase 2 milestones for an informal settlement have been achieved, as per its Standard Operating Procedures. </t>
  </si>
  <si>
    <t xml:space="preserve">This data reflects what is known by the municipality in terms of however it chooses to define discrete informal settlement areas. All informal settlements known within the baseline of this denominator should remain included within it even after they are no longer deemed 'informal' to provide a measure against the total number of informal settlements over the medium term. 
</t>
  </si>
  <si>
    <t>As the data element seeks to provide a municipal-wide measure, inclusive of all housing units delivered by the municipality as developer and/or by the provincial department and its implementing agents, this information is sourced centrally by the National Department of Human Settlements. This figure should then be able to be disaggregated across the housing typologies for sub-measures.</t>
  </si>
  <si>
    <t>Municipal basic service departments in coordination with housing department or other relevant departments</t>
  </si>
  <si>
    <t>Municipal housing department or relevant departments</t>
  </si>
  <si>
    <t>Municipal housing department or informal settlements upgrading division</t>
  </si>
  <si>
    <t xml:space="preserve">The indicator is defined as the number of housing units built within the municipal area that benefited from a state subsidy, entering the municipal valuation roll. </t>
  </si>
  <si>
    <t>All new entries to the municipal valuation roll that have benefited from state subsidies should correspond with data on the housing subsidy system. Capturing this data on the municipal valuation roll is the responsibility of the municipality to plan for and administer. Subsidised properties are usually provided with rates exemptions, but should still be captured on the valuation roll.</t>
  </si>
  <si>
    <t>(1) Number of all housing units completed within the municipal area entering the municipal valuation roll</t>
  </si>
  <si>
    <t>Municipal valuation roll or supplementary valuation rolls</t>
  </si>
  <si>
    <t>WSP</t>
  </si>
  <si>
    <t>Water Service Provider</t>
  </si>
  <si>
    <t xml:space="preserve">WSA, or if applicable, WSP </t>
  </si>
  <si>
    <t xml:space="preserve">WSA, or if applicable, WSP or relevant municipal department </t>
  </si>
  <si>
    <t>Percentage of planned maintenance jobs</t>
  </si>
  <si>
    <t xml:space="preserve">The total volume of water recycled and reused as a percentage of the system input volume. System input should include water abstracted and all imported water (raw and treated). Water that has been 'recycled and reused' refers to water reclaimed from discharge sources that is then treated and reused for beneficial purposes including but not limited to: agriculture and irrigation, potable water supplies, groundwater replenishment, industrial processes and environmental restoration. For the purpose of this indicator, it measures only municipal wastewater treated for direct use, inclusive of irrigation purposes.  </t>
  </si>
  <si>
    <t xml:space="preserve">This indicator monitors the number of meetings of the municipal executive or mayoral committee that were unable to sit because of insufficient attendance. </t>
  </si>
  <si>
    <t xml:space="preserve">(1) Simple count of the number of Exco or Mayoral committee meetings held </t>
  </si>
  <si>
    <t xml:space="preserve">Cumulative for the year to date. </t>
  </si>
  <si>
    <t>Q24.</t>
  </si>
  <si>
    <t xml:space="preserve">Is the MPAC functional? List the reasons why if the answer is not 'Yes'. </t>
  </si>
  <si>
    <t>Q25.</t>
  </si>
  <si>
    <t>Has a report by the Executive Committee on all decisions it has taken been submitted to Council this financial year?</t>
  </si>
  <si>
    <t>This is the count of the number of Executive Committee (ExCo) or Mayoral Committee meetings that were not held owing to a lack of quorum. A Mayoral committee meeting is a meeting of the committee appointed by the Executive Mayor in terms of section 60 of the Structures ActAn Executive Committee refers to the members of Council elected to serve on an executive structure Chaired by the Mayor. This refers to meetings that were unable to proceed due to lack of attendance.</t>
  </si>
  <si>
    <t>Number of meetings of the Excutive or Mayoral Committee postponed due to lack of quorum</t>
  </si>
  <si>
    <t>(1) Simple count of the number of ExCo or Mayoral committee meetings that were postponed for lack of quorum</t>
  </si>
  <si>
    <t>(1) Simple count of the number of Council portfolio committee meetings held</t>
  </si>
  <si>
    <t xml:space="preserve">(1) Simple count of the number of MPAC meetings held </t>
  </si>
  <si>
    <t xml:space="preserve">(1) Sum of the R-value of all tenders awarded by a municipality </t>
  </si>
  <si>
    <t xml:space="preserve">(1) Simple count of the number of tenders awarded in terms of Section 36 of the MFMA Municipal Supply Chain Management Regulations </t>
  </si>
  <si>
    <t xml:space="preserve">(1) Sum of the R-value of all tenders awarded in terms of Section 36 of the MFMA Municipal Supply Chain Management Regulations </t>
  </si>
  <si>
    <t xml:space="preserve">(1) Simple count of the number of applications for rezoning a property for commercial purposes approved </t>
  </si>
  <si>
    <t>(1) Simple count of the number of business licenses approved</t>
  </si>
  <si>
    <t>(1) Simple count of the number of approved posts in the municipality with regard to municipal infrastructure</t>
  </si>
  <si>
    <t>(1) Simple count of the number of municipal infrastructure positions filled</t>
  </si>
  <si>
    <t>(1) Simple count of the number of tenders over R200 000 awarded</t>
  </si>
  <si>
    <t>(1) Simple count of the number of vacant posts for senior managers</t>
  </si>
  <si>
    <t>(1) Simple count of the number of approved post in the treasury and budget office</t>
  </si>
  <si>
    <t>(1) Simple count of the number of filled posts in the treasury and budget office</t>
  </si>
  <si>
    <t>(1) Simple count of the number of approved post in the development and planning department</t>
  </si>
  <si>
    <t>(1) Simple count of the number of approved engineer posts</t>
  </si>
  <si>
    <t>(1) Simple count of the number of registered engineers employed in approved posts</t>
  </si>
  <si>
    <t>(1) Simple count of the number of engineers employed in approved posts</t>
  </si>
  <si>
    <t>(1) Simple count of the number of approved waste management posts in the municipality</t>
  </si>
  <si>
    <t>(1) Simple count of the number of filled waste management posts</t>
  </si>
  <si>
    <t>(1) Simple count of the number of approved electrician posts in the municipality</t>
  </si>
  <si>
    <t>(1) Simple count of the number of electricians employed in approved posts</t>
  </si>
  <si>
    <t>(1) Simple count of the number of approved water and wastewater management posts in the municipality</t>
  </si>
  <si>
    <t>(1) Simple count of the number of filled water and wastewater management posts</t>
  </si>
  <si>
    <t>(1) Sum of the total land area (in square meters) of public outdoor recreation space maintained by the municipality, in the reporting period</t>
  </si>
  <si>
    <t>(1) Simple count of the number of procurement processes where disputes were raised</t>
  </si>
  <si>
    <t>(1) Simple count of the number of SMMEs and informal businesses registered for municipal digitisation support programmes within the municipal area</t>
  </si>
  <si>
    <t xml:space="preserve">(1) Total R-value of B-BBEE Procurement Spend on suppliers that are at least 51% black owned based </t>
  </si>
  <si>
    <t xml:space="preserve">(1) Total R-value of B-BBEE Procurement Spend on suppliers that are at least 30% black women owned </t>
  </si>
  <si>
    <t xml:space="preserve">The number of business licenses renewed within the municipal area. Business licenses are permits issued by the municipality that allow individuals or companies to conduct business within the municipal area. It is the authorization to operate a business issued by the local government, in line with local by-laws and provisions. </t>
  </si>
  <si>
    <t>The number of building plans submitted for review to the municipality. The building plan review process is coordinated process for the review of projects and building plans which generally result in the issuance of a building permit. The process coordinates the review of staff representatives typically from Planning, Building, Engineering and Fire functions. This team reviews each project for compliance with applicable plans and code requirements. This indicator gives a measure of the scale of building plan submissions.</t>
  </si>
  <si>
    <t xml:space="preserve">Municipal construction permits require the capturing of estimated costs for construction. This indicator aggregates all of the estimated costs for the construction permits granted by the municipality. </t>
  </si>
  <si>
    <t xml:space="preserve">The B-BBEE Procurement Spend on Empowering Suppliers that are at least 30% black women owned based within the municipality. In May 2019 amendments were made to the Enterprise and Supplier Development Scorecard and are now in effect. The aim of the Preferential Procurement scorecard is to encourage the usage of black owned professional services and entrepreneurs as suppliers while inherently encouraging measured entities to empower themselves on the broad-based principles of B-BBEE. </t>
  </si>
  <si>
    <t xml:space="preserve">The B-BBEE Procurement Spend on Empowering Suppliers that are at least 51% black owned based within the municipality. In May 2019 amendments were made to the Enterprise and Supplier Development Scorecard and are now in effect. The aim of the Preferential Procurement scorecard is to encourage the usage of black owned professional services and entrepreneurs as suppliers while inherently encouraging measured entities to empower themselves on the broad-based principles of B-BBEE. </t>
  </si>
  <si>
    <t>The number of procurement processes where disputes were raised within the municipality. A municipality typically allows service providers who were unsuccessful in the tender process 14 days to dispute the outcome of their bid. This process usually takes place before the letter of award is issued to the successful bidder.</t>
  </si>
  <si>
    <t xml:space="preserve">Cumulative for the year. It measures the number of procurement processes, not the individual number of disputes. </t>
  </si>
  <si>
    <r>
      <t xml:space="preserve">The number of paid full-time firefighters employed by the municipality. A </t>
    </r>
    <r>
      <rPr>
        <b/>
        <sz val="11"/>
        <color theme="1"/>
        <rFont val="Calibri"/>
        <family val="2"/>
        <scheme val="minor"/>
      </rPr>
      <t>firefighter</t>
    </r>
    <r>
      <rPr>
        <sz val="11"/>
        <color theme="1"/>
        <rFont val="Calibri"/>
        <family val="2"/>
        <scheme val="minor"/>
      </rPr>
      <t xml:space="preserve"> is a rescuer extensively trained in firefighting, primarily to extinguish hazardous fires that threaten life, property, and the environment as well as to rescue people and animals from dangerous situations. This could be either permanent or fixed-term employment, on a full-time basis. </t>
    </r>
  </si>
  <si>
    <r>
      <t xml:space="preserve">The number of filled water and wastewater management posts in terms of the approved structure. </t>
    </r>
    <r>
      <rPr>
        <b/>
        <sz val="11"/>
        <color theme="1"/>
        <rFont val="Calibri"/>
        <family val="2"/>
        <scheme val="minor"/>
      </rPr>
      <t xml:space="preserve">This refers to all posts pertaining to water, sanitation and wastewater management within the municipality. </t>
    </r>
    <r>
      <rPr>
        <sz val="11"/>
        <color theme="1"/>
        <rFont val="Calibri"/>
        <family val="2"/>
        <scheme val="minor"/>
      </rPr>
      <t xml:space="preserve"> An </t>
    </r>
    <r>
      <rPr>
        <b/>
        <sz val="11"/>
        <color theme="1"/>
        <rFont val="Calibri"/>
        <family val="2"/>
        <scheme val="minor"/>
      </rPr>
      <t>approved job post</t>
    </r>
    <r>
      <rPr>
        <sz val="11"/>
        <color theme="1"/>
        <rFont val="Calibri"/>
        <family val="2"/>
        <scheme val="minor"/>
      </rPr>
      <t xml:space="preserve"> refers to employment posts that have been developed in relation to the Municipal Structures Act of 1998 and the Municipal Finance Management Act of 2003, and has been approved by the Muncipal Manager.</t>
    </r>
  </si>
  <si>
    <r>
      <t xml:space="preserve">The number of approved water and wastewater management posts. </t>
    </r>
    <r>
      <rPr>
        <b/>
        <sz val="11"/>
        <color theme="1"/>
        <rFont val="Calibri"/>
        <family val="2"/>
        <scheme val="minor"/>
      </rPr>
      <t xml:space="preserve">This refers to all posts pertaining to water, sanitation and wastewater management within the municipality. </t>
    </r>
    <r>
      <rPr>
        <sz val="11"/>
        <color theme="1"/>
        <rFont val="Calibri"/>
        <family val="2"/>
        <scheme val="minor"/>
      </rPr>
      <t xml:space="preserve"> An </t>
    </r>
    <r>
      <rPr>
        <b/>
        <sz val="11"/>
        <color theme="1"/>
        <rFont val="Calibri"/>
        <family val="2"/>
        <scheme val="minor"/>
      </rPr>
      <t>approved job post</t>
    </r>
    <r>
      <rPr>
        <sz val="11"/>
        <color theme="1"/>
        <rFont val="Calibri"/>
        <family val="2"/>
        <scheme val="minor"/>
      </rPr>
      <t xml:space="preserve"> refers to employment posts that have been developed in relation to the Municipal Structures Act of 1998 and the Municipal Finance Management Act of 2003, and has been approved by the Muncipal Manager.</t>
    </r>
  </si>
  <si>
    <r>
      <t xml:space="preserve">The number of electricians employed in approved posts in terms of the approved structure. An </t>
    </r>
    <r>
      <rPr>
        <b/>
        <sz val="11"/>
        <color theme="1"/>
        <rFont val="Calibri"/>
        <family val="2"/>
        <scheme val="minor"/>
      </rPr>
      <t>electrician</t>
    </r>
    <r>
      <rPr>
        <sz val="11"/>
        <color theme="1"/>
        <rFont val="Calibri"/>
        <family val="2"/>
        <scheme val="minor"/>
      </rPr>
      <t xml:space="preserve"> is an individual who installs and maintains electrical equipment. An </t>
    </r>
    <r>
      <rPr>
        <b/>
        <sz val="11"/>
        <color theme="1"/>
        <rFont val="Calibri"/>
        <family val="2"/>
        <scheme val="minor"/>
      </rPr>
      <t>approved job post</t>
    </r>
    <r>
      <rPr>
        <sz val="11"/>
        <color theme="1"/>
        <rFont val="Calibri"/>
        <family val="2"/>
        <scheme val="minor"/>
      </rPr>
      <t xml:space="preserve"> refers to employment posts that have been developed in relation to the Municipal Structures Act of 1998 and the Municipal Finance Management Act of 2003, and has been approved by the Muncipal Manager.</t>
    </r>
  </si>
  <si>
    <r>
      <t xml:space="preserve">The number of approved electrician posts. An </t>
    </r>
    <r>
      <rPr>
        <b/>
        <sz val="11"/>
        <color theme="1"/>
        <rFont val="Calibri"/>
        <family val="2"/>
        <scheme val="minor"/>
      </rPr>
      <t>electricia</t>
    </r>
    <r>
      <rPr>
        <sz val="11"/>
        <color theme="1"/>
        <rFont val="Calibri"/>
        <family val="2"/>
        <scheme val="minor"/>
      </rPr>
      <t>n is an individual who installs and maintains electrical equipment</t>
    </r>
    <r>
      <rPr>
        <b/>
        <sz val="11"/>
        <color theme="1"/>
        <rFont val="Calibri"/>
        <family val="2"/>
        <scheme val="minor"/>
      </rPr>
      <t>.</t>
    </r>
    <r>
      <rPr>
        <sz val="11"/>
        <color theme="1"/>
        <rFont val="Calibri"/>
        <family val="2"/>
        <scheme val="minor"/>
      </rPr>
      <t xml:space="preserve"> An </t>
    </r>
    <r>
      <rPr>
        <b/>
        <sz val="11"/>
        <color theme="1"/>
        <rFont val="Calibri"/>
        <family val="2"/>
        <scheme val="minor"/>
      </rPr>
      <t xml:space="preserve">approved job </t>
    </r>
    <r>
      <rPr>
        <sz val="11"/>
        <color theme="1"/>
        <rFont val="Calibri"/>
        <family val="2"/>
        <scheme val="minor"/>
      </rPr>
      <t>post refers to employment posts that have been developed in relation to the Municipal Structures Act of 1998 and the Municipal Finance Management Act of 2003, and has been approved by the Muncipal Manager.</t>
    </r>
  </si>
  <si>
    <r>
      <t xml:space="preserve">The number of waste management posts filled in terms of the approved structure. </t>
    </r>
    <r>
      <rPr>
        <b/>
        <sz val="11"/>
        <color theme="1"/>
        <rFont val="Calibri"/>
        <family val="2"/>
        <scheme val="minor"/>
      </rPr>
      <t>Waste management</t>
    </r>
    <r>
      <rPr>
        <sz val="11"/>
        <color theme="1"/>
        <rFont val="Calibri"/>
        <family val="2"/>
        <scheme val="minor"/>
      </rPr>
      <t xml:space="preserve"> includes the activities and actions required to manage waste from its inception to its final disposal. This includes the collection, transport, treatment and disposal of waste, together with monitoring and regulation of the waste management process.</t>
    </r>
  </si>
  <si>
    <r>
      <t xml:space="preserve">The number of approved waste management posts. </t>
    </r>
    <r>
      <rPr>
        <b/>
        <sz val="11"/>
        <color theme="1"/>
        <rFont val="Calibri (Body)"/>
      </rPr>
      <t xml:space="preserve">Waste management </t>
    </r>
    <r>
      <rPr>
        <sz val="11"/>
        <color theme="1"/>
        <rFont val="Calibri (Body)"/>
      </rPr>
      <t xml:space="preserve">includes the activities and actions required to manage waste from its inception to its final disposal. This includes the collection, transport, treatment and disposal of waste, together with monitoring and regulation of the waste management process. An </t>
    </r>
    <r>
      <rPr>
        <b/>
        <sz val="11"/>
        <color theme="1"/>
        <rFont val="Calibri (Body)"/>
      </rPr>
      <t>approved job post</t>
    </r>
    <r>
      <rPr>
        <sz val="11"/>
        <color theme="1"/>
        <rFont val="Calibri (Body)"/>
      </rPr>
      <t xml:space="preserve"> refers to employment posts that have been developed in relation to the Municipal Structures Act of 1998 and the Municipal Finance Management Act of 2003, and has been approved by the Muncipal Manager.</t>
    </r>
  </si>
  <si>
    <t xml:space="preserve">The number of finalised disciplinary cases within the municipality. A disciplinary case is a formal procedure initiated in relation to alleged misconduct on the part of an employee which may result in a warning, sanction or dismissal. </t>
  </si>
  <si>
    <r>
      <t xml:space="preserve">The number of active disciplinary cases within the municipality. A </t>
    </r>
    <r>
      <rPr>
        <b/>
        <sz val="11"/>
        <color theme="1"/>
        <rFont val="Calibri (Body)"/>
      </rPr>
      <t>disciplinary case</t>
    </r>
    <r>
      <rPr>
        <sz val="11"/>
        <color theme="1"/>
        <rFont val="Calibri (Body)"/>
      </rPr>
      <t xml:space="preserve"> is a formal procedure initiated in relation to alleged misconduct on the part of an employee which may result in a warning, sanction or dismissal. </t>
    </r>
  </si>
  <si>
    <r>
      <t xml:space="preserve">The number of engineers employed in approved posts. An </t>
    </r>
    <r>
      <rPr>
        <b/>
        <sz val="11"/>
        <color theme="1"/>
        <rFont val="Calibri"/>
        <family val="2"/>
        <scheme val="minor"/>
      </rPr>
      <t xml:space="preserve">engineer </t>
    </r>
    <r>
      <rPr>
        <sz val="11"/>
        <color theme="1"/>
        <rFont val="Calibri"/>
        <family val="2"/>
        <scheme val="minor"/>
      </rPr>
      <t xml:space="preserve">is a person who designs, builds, or maintains engines, machines, or structures with a formal qualification of a BScEng or BEng. An </t>
    </r>
    <r>
      <rPr>
        <b/>
        <sz val="11"/>
        <color theme="1"/>
        <rFont val="Calibri"/>
        <family val="2"/>
        <scheme val="minor"/>
      </rPr>
      <t xml:space="preserve">approved job </t>
    </r>
    <r>
      <rPr>
        <sz val="11"/>
        <color theme="1"/>
        <rFont val="Calibri"/>
        <family val="2"/>
        <scheme val="minor"/>
      </rPr>
      <t>post refers to employment posts that have been developed in relation to the Municipal Structures Act of 1998 and the Municipal Finance Management Act of 2003, and has been approved by the Muncipal Manager.</t>
    </r>
  </si>
  <si>
    <r>
      <t xml:space="preserve">The number of registered engineers employed in approved posts. A </t>
    </r>
    <r>
      <rPr>
        <b/>
        <sz val="11"/>
        <color theme="1"/>
        <rFont val="Calibri"/>
        <family val="2"/>
        <scheme val="minor"/>
      </rPr>
      <t>Registered professional enginee</t>
    </r>
    <r>
      <rPr>
        <sz val="11"/>
        <color theme="1"/>
        <rFont val="Calibri"/>
        <family val="2"/>
        <scheme val="minor"/>
      </rPr>
      <t xml:space="preserve">r is a person who is registered as a professional engineer with an official organising body. In South Africa, the statutory body for the engineering profession is the Engineering Council of South Africa (ECSA). An </t>
    </r>
    <r>
      <rPr>
        <b/>
        <sz val="11"/>
        <color theme="1"/>
        <rFont val="Calibri"/>
        <family val="2"/>
        <scheme val="minor"/>
      </rPr>
      <t>approved job post</t>
    </r>
    <r>
      <rPr>
        <sz val="11"/>
        <color theme="1"/>
        <rFont val="Calibri"/>
        <family val="2"/>
        <scheme val="minor"/>
      </rPr>
      <t xml:space="preserve"> refers to employment posts that have been developed in relation to the Municipal Structures Act of 1998 and the Municipal Finance Management Act of 2003, and has been approved by the Muncipal Manager. </t>
    </r>
  </si>
  <si>
    <r>
      <t xml:space="preserve">The number of approved engineering posts. An </t>
    </r>
    <r>
      <rPr>
        <b/>
        <sz val="11"/>
        <color theme="1"/>
        <rFont val="Calibri (Body)"/>
      </rPr>
      <t>engineer</t>
    </r>
    <r>
      <rPr>
        <sz val="11"/>
        <color theme="1"/>
        <rFont val="Calibri (Body)"/>
      </rPr>
      <t xml:space="preserve"> is a person who designs, builds, or maintains engines, machines, or structures. An </t>
    </r>
    <r>
      <rPr>
        <b/>
        <sz val="11"/>
        <color theme="1"/>
        <rFont val="Calibri (Body)"/>
      </rPr>
      <t>approved job</t>
    </r>
    <r>
      <rPr>
        <sz val="11"/>
        <color theme="1"/>
        <rFont val="Calibri (Body)"/>
      </rPr>
      <t xml:space="preserve"> post refers to employment posts that have been developed in relation to the Municipal Structures Act of 1998 and the Municipal Finance Management Act of 2003, and has been approved by the Muncipal Manager. </t>
    </r>
  </si>
  <si>
    <r>
      <t xml:space="preserve">The number of filled posts in the treasury and budget office. The </t>
    </r>
    <r>
      <rPr>
        <b/>
        <sz val="11"/>
        <color theme="1"/>
        <rFont val="Calibri (Body)"/>
      </rPr>
      <t>Budget and Treasury office</t>
    </r>
    <r>
      <rPr>
        <sz val="11"/>
        <color theme="1"/>
        <rFont val="Calibri (Body)"/>
      </rPr>
      <t xml:space="preserve"> is responsible for the managing a municipality's financial resources in an efficient and professional manner while providing support to all departments in order to ensure that all legislation policies and procedures as prescribed by National Treasury are implemented and upheld. </t>
    </r>
  </si>
  <si>
    <r>
      <t xml:space="preserve">The number of approved posts in the treasury and budget office. The </t>
    </r>
    <r>
      <rPr>
        <b/>
        <sz val="11"/>
        <color theme="1"/>
        <rFont val="Calibri (Body)"/>
      </rPr>
      <t>Budget and Treasury office</t>
    </r>
    <r>
      <rPr>
        <sz val="11"/>
        <color theme="1"/>
        <rFont val="Calibri (Body)"/>
      </rPr>
      <t xml:space="preserve"> is responsible for the managing a municipality's financial resources in an efficient and professional manner while providing support to all departments in order to ensure that all legislation policies and procedures as prescribed by National Treasury are implemented and upheld. An </t>
    </r>
    <r>
      <rPr>
        <b/>
        <sz val="11"/>
        <color theme="1"/>
        <rFont val="Calibri (Body)"/>
      </rPr>
      <t xml:space="preserve">approved job </t>
    </r>
    <r>
      <rPr>
        <sz val="11"/>
        <color theme="1"/>
        <rFont val="Calibri (Body)"/>
      </rPr>
      <t xml:space="preserve">post refers to employment posts that have been developed in relation to the Municipal Structures Act of 1998 and the Municipal Finance Management Act of 2003, and has been approved by the Muncipal Manager. </t>
    </r>
  </si>
  <si>
    <t>The number of continuous months the Chief Financial Officers' post has been filled (not Acting).  A Chief Financial Officer has the primary responsibility for managing the municipality's finances, including financial planning, management of financial risks, record-keeping, and financial reporting.</t>
  </si>
  <si>
    <r>
      <t xml:space="preserve">The number of tenders over R200 000 awarded. </t>
    </r>
    <r>
      <rPr>
        <b/>
        <sz val="11"/>
        <color theme="1"/>
        <rFont val="Calibri (Body)"/>
      </rPr>
      <t xml:space="preserve"> </t>
    </r>
    <r>
      <rPr>
        <sz val="11"/>
        <color theme="1"/>
        <rFont val="Calibri (Body)"/>
      </rPr>
      <t xml:space="preserve">A </t>
    </r>
    <r>
      <rPr>
        <b/>
        <sz val="11"/>
        <color theme="1"/>
        <rFont val="Calibri (Body)"/>
      </rPr>
      <t>tender</t>
    </r>
    <r>
      <rPr>
        <sz val="11"/>
        <color theme="1"/>
        <rFont val="Calibri (Body)"/>
      </rPr>
      <t xml:space="preserve"> is an invitation to bid for a project. A tender is 'awarded' when the municipality officially selects an individual/company to carry out the work required to complete a project. </t>
    </r>
  </si>
  <si>
    <r>
      <t xml:space="preserve">The number of municipal infrastructure positions filled. </t>
    </r>
    <r>
      <rPr>
        <b/>
        <sz val="11"/>
        <color theme="1"/>
        <rFont val="Calibri (Body)"/>
      </rPr>
      <t>Municipal infrastructure</t>
    </r>
    <r>
      <rPr>
        <sz val="11"/>
        <color theme="1"/>
        <rFont val="Calibri (Body)"/>
      </rPr>
      <t xml:space="preserve"> is defined in broad terms as ‘the capital works required to provide municipal services.' It includes all the activities necessary to ensure that the works are delivered effectively, such as feasibility studies, project planning and capacity building to establish sound operational arrangements for the works. This refers to all approved posts for which are currently filled. It does not include temporary or fixed-term appointments. </t>
    </r>
  </si>
  <si>
    <r>
      <t xml:space="preserve">The number of approved posts in the municipality with regard to municipal infrastructure. </t>
    </r>
    <r>
      <rPr>
        <b/>
        <sz val="11"/>
        <color theme="1"/>
        <rFont val="Calibri (Body)"/>
      </rPr>
      <t>Municipal infrastructure</t>
    </r>
    <r>
      <rPr>
        <sz val="11"/>
        <color theme="1"/>
        <rFont val="Calibri (Body)"/>
      </rPr>
      <t xml:space="preserve"> is defined in broad terms as ‘the capital works required to provide municipal services'. It includes all the activities necessary to ensure that the works are delivered effectively, such as feasibility studies, project planning and capacity building to establish sound operational arrangements for the works. </t>
    </r>
  </si>
  <si>
    <r>
      <t xml:space="preserve">The number of business licenses approved. </t>
    </r>
    <r>
      <rPr>
        <b/>
        <sz val="11"/>
        <color theme="1"/>
        <rFont val="Calibri (Body)"/>
      </rPr>
      <t>Business licenses</t>
    </r>
    <r>
      <rPr>
        <sz val="11"/>
        <color theme="1"/>
        <rFont val="Calibri (Body)"/>
      </rPr>
      <t xml:space="preserve"> are permits issued by the municipality that allow individuals or companies to conduct business within the municipal area. It is the authorization to operate a business issued by the local government.</t>
    </r>
  </si>
  <si>
    <r>
      <t xml:space="preserve">The number of applications for rezoning a property for commercial purposes approved. </t>
    </r>
    <r>
      <rPr>
        <b/>
        <sz val="11"/>
        <color theme="1"/>
        <rFont val="Calibri (Body)"/>
      </rPr>
      <t xml:space="preserve">Rezoning a property for commercial purposes </t>
    </r>
    <r>
      <rPr>
        <sz val="11"/>
        <color theme="1"/>
        <rFont val="Calibri (Body)"/>
      </rPr>
      <t>is when the initial classification assigned for the use of a property (e.g. for residential purposes) is adjusted so that it permits business to be conducted on the property.</t>
    </r>
  </si>
  <si>
    <r>
      <t xml:space="preserve">The Cumulative R-value of all tenders awarded. A </t>
    </r>
    <r>
      <rPr>
        <b/>
        <sz val="11"/>
        <color theme="1"/>
        <rFont val="Calibri (Body)"/>
      </rPr>
      <t>tender</t>
    </r>
    <r>
      <rPr>
        <sz val="11"/>
        <color theme="1"/>
        <rFont val="Calibri (Body)"/>
      </rPr>
      <t xml:space="preserve"> is an invitation to bid for a project. A tender is 'awarded' when the municipality officially selects an individual/company to carry out the work required to complete a project. </t>
    </r>
  </si>
  <si>
    <r>
      <t xml:space="preserve">The number of permanent environmental health practitioners employed by the municipality. </t>
    </r>
    <r>
      <rPr>
        <b/>
        <sz val="11"/>
        <color theme="1"/>
        <rFont val="Calibri (Body)"/>
      </rPr>
      <t>Environmental health practitioners</t>
    </r>
    <r>
      <rPr>
        <sz val="11"/>
        <color theme="1"/>
        <rFont val="Calibri (Body)"/>
      </rPr>
      <t xml:space="preserve"> are dedicated to protecting public health by monitoring and recommending solutions to reduce pollution levels. They use specialized equipment to measure the levels of contaminants in air, water and soil, as well as noise and radiation levels.</t>
    </r>
  </si>
  <si>
    <t>The number of recognised traditional and Khoi-San leaders in attendance (sum of) at all council meetings. A traditional leader is any person who, in terms of customary law of the traditional community concerned, holds a traditional leadership position, and is recognised in terms of Traditional Leadership and Governance Framework Act of 2003. A Khoi-San leader is a person recognised as a senior Khoi-San leader or a branch head in terms of section 10 and includes a regent, acting Khoi-San leader and deputy Khoi-San leader. "Recognised leaders" refer to those groups which the municipal council officially recognises within the municipal area. This includes designated representatives of recognised leaders.</t>
  </si>
  <si>
    <r>
      <t xml:space="preserve">The number of approved demonstrations in the municipal area. A </t>
    </r>
    <r>
      <rPr>
        <b/>
        <sz val="11"/>
        <color theme="1"/>
        <rFont val="Calibri (Body)"/>
      </rPr>
      <t>demonstration</t>
    </r>
    <r>
      <rPr>
        <sz val="11"/>
        <color theme="1"/>
        <rFont val="Calibri (Body)"/>
      </rPr>
      <t xml:space="preserve"> is action by a mass group or collection of groups of people in favour of a political or other cause or people partaking in a protest against a cause of concern; it often consists of walking in a mass march formation and either beginning with or meeting at a designated endpoint, or rally, to hear speakers. An 'approved demonstration' refers to a planned action communicated to the local authority and for which permission has been provided.</t>
    </r>
  </si>
  <si>
    <r>
      <t xml:space="preserve">The number of temporary employees employed by the municipality. </t>
    </r>
    <r>
      <rPr>
        <b/>
        <sz val="11"/>
        <color theme="1"/>
        <rFont val="Calibri (Body)"/>
      </rPr>
      <t xml:space="preserve">Temporary employees </t>
    </r>
    <r>
      <rPr>
        <sz val="11"/>
        <color theme="1"/>
        <rFont val="Calibri (Body)"/>
      </rPr>
      <t>refer to those employed on a fixed-term contract in addition to the official organisational structure of the municipality.</t>
    </r>
  </si>
  <si>
    <r>
      <t xml:space="preserve">The number of permanent employees employed by the municipality. </t>
    </r>
    <r>
      <rPr>
        <b/>
        <sz val="11"/>
        <color theme="1"/>
        <rFont val="Calibri (Body)"/>
      </rPr>
      <t>Permanent employee</t>
    </r>
    <r>
      <rPr>
        <sz val="11"/>
        <color theme="1"/>
        <rFont val="Calibri (Body)"/>
      </rPr>
      <t>s do not have a predetermined end date to their employment, and their positions are part of the official organisational structure of the municipality.</t>
    </r>
  </si>
  <si>
    <r>
      <t xml:space="preserve">The number of days sick leave taken by municipal employees. </t>
    </r>
    <r>
      <rPr>
        <b/>
        <sz val="11"/>
        <color theme="1"/>
        <rFont val="Calibri"/>
        <family val="2"/>
        <scheme val="minor"/>
      </rPr>
      <t>Sick leave</t>
    </r>
    <r>
      <rPr>
        <sz val="11"/>
        <color theme="1"/>
        <rFont val="Calibri"/>
        <family val="2"/>
        <scheme val="minor"/>
      </rPr>
      <t xml:space="preserve"> is paid time off from work that workers can use to stay home to address their health needs without losing pay. It differs from paid vacation time or time off work to deal with personal matters, because sick leave is intended for health-related purposes.</t>
    </r>
  </si>
  <si>
    <r>
      <t xml:space="preserve">The number of forensic investigations insitituted. A </t>
    </r>
    <r>
      <rPr>
        <b/>
        <sz val="11"/>
        <color theme="1"/>
        <rFont val="Calibri (Body)"/>
      </rPr>
      <t>forensic investigation</t>
    </r>
    <r>
      <rPr>
        <sz val="11"/>
        <color theme="1"/>
        <rFont val="Calibri (Body)"/>
      </rPr>
      <t xml:space="preserve"> is the gathering and analysis of all evidence in order to come to a conclusion about a suspect(s). In municipalities, the broad areas of misconduct that are investigated include irregular, wasteful and unauthorised expenditure; procurement irregularities; appointment irregularities; as well as cash theft, fraud, corruption and malicious administrative practices. This refers to newly instituted or on-going investigations. </t>
    </r>
  </si>
  <si>
    <t>The number of litigation cases instituted against the municipality. Litigation is an action brought in court to enforce a particular right. It involves a series of steps that may lead to a court trial and ultimately a resolution of the matter.</t>
  </si>
  <si>
    <r>
      <t xml:space="preserve">The number of litigation cases instituted by the municipality. </t>
    </r>
    <r>
      <rPr>
        <b/>
        <sz val="11"/>
        <color theme="1"/>
        <rFont val="Calibri (Body)"/>
      </rPr>
      <t xml:space="preserve">Litigation </t>
    </r>
    <r>
      <rPr>
        <sz val="11"/>
        <color theme="1"/>
        <rFont val="Calibri (Body)"/>
      </rPr>
      <t>is an action brought in court to enforce a particular right. It involves a series of steps that may lead to a court trial and ultimately a resolution of the matter.</t>
    </r>
  </si>
  <si>
    <r>
      <t xml:space="preserve">The number of work stoppages. </t>
    </r>
    <r>
      <rPr>
        <b/>
        <sz val="11"/>
        <color theme="1"/>
        <rFont val="Calibri (Body)"/>
      </rPr>
      <t>Work stoppage</t>
    </r>
    <r>
      <rPr>
        <sz val="11"/>
        <color theme="1"/>
        <rFont val="Calibri (Body)"/>
      </rPr>
      <t xml:space="preserve"> refers to the temporary cessation of work as a form of protest and can be initiated by either employees or management. When initiated by employees, work stoppages refer to a single employee or group of employees ceasing work purposefully as a means of protest.</t>
    </r>
  </si>
  <si>
    <r>
      <t xml:space="preserve">The number of municipal officials that have received training. A </t>
    </r>
    <r>
      <rPr>
        <b/>
        <sz val="11"/>
        <color theme="1"/>
        <rFont val="Calibri (Body)"/>
      </rPr>
      <t>municipal official</t>
    </r>
    <r>
      <rPr>
        <sz val="11"/>
        <color theme="1"/>
        <rFont val="Calibri (Body)"/>
      </rPr>
      <t xml:space="preserve"> is  a person in the employ of the municipality who has been delegated to perform any function of the municipality or any function for which the municipality is responsible. Training can be of any duration, length and need not be formally accredited. </t>
    </r>
  </si>
  <si>
    <r>
      <t>The number of councillors that have received training. A</t>
    </r>
    <r>
      <rPr>
        <b/>
        <sz val="11"/>
        <color theme="1"/>
        <rFont val="Calibri (Body)"/>
      </rPr>
      <t xml:space="preserve"> councillor </t>
    </r>
    <r>
      <rPr>
        <sz val="11"/>
        <color theme="1"/>
        <rFont val="Calibri (Body)"/>
      </rPr>
      <t xml:space="preserve">is an individual who is elected to represent their local community and runs their local council. Training can be of any duration, length and need not be formally accredited. </t>
    </r>
  </si>
  <si>
    <t>This is a count of the number of formal (minuted) meetings to which all senior managers were invited. A senior manager is a municipal manager or acting municipal manager and includes managers directly accountable apointed in terms of section 56 of the Municipal Systems Act.</t>
  </si>
  <si>
    <r>
      <t xml:space="preserve">This is a count of the number of formal (minuted) meetings between the Mayor, Speaker, and MM held. A </t>
    </r>
    <r>
      <rPr>
        <b/>
        <sz val="11"/>
        <color theme="1"/>
        <rFont val="Calibri (Body)"/>
      </rPr>
      <t>Mayor</t>
    </r>
    <r>
      <rPr>
        <sz val="11"/>
        <color theme="1"/>
        <rFont val="Calibri (Body)"/>
      </rPr>
      <t xml:space="preserve"> is the head of the executive of the municipality. A </t>
    </r>
    <r>
      <rPr>
        <b/>
        <sz val="11"/>
        <color theme="1"/>
        <rFont val="Calibri (Body)"/>
      </rPr>
      <t xml:space="preserve">Speaker </t>
    </r>
    <r>
      <rPr>
        <sz val="11"/>
        <color theme="1"/>
        <rFont val="Calibri (Body)"/>
      </rPr>
      <t xml:space="preserve">presides at meetings of the Council and performs the duties and exercises the powers delegated to the Speaker as defined in Section 59 of the Municipal Systems Act. A </t>
    </r>
    <r>
      <rPr>
        <b/>
        <sz val="11"/>
        <color theme="1"/>
        <rFont val="Calibri (Body)"/>
      </rPr>
      <t xml:space="preserve">municipal manager </t>
    </r>
    <r>
      <rPr>
        <sz val="11"/>
        <color theme="1"/>
        <rFont val="Calibri (Body)"/>
      </rPr>
      <t>(</t>
    </r>
    <r>
      <rPr>
        <b/>
        <sz val="11"/>
        <color theme="1"/>
        <rFont val="Calibri (Body)"/>
      </rPr>
      <t>MM</t>
    </r>
    <r>
      <rPr>
        <sz val="11"/>
        <color theme="1"/>
        <rFont val="Calibri (Body)"/>
      </rPr>
      <t xml:space="preserve">) is the accounting officer of the municipality appointed by council in terms of Section 57 of the Municipal Systems Act. </t>
    </r>
  </si>
  <si>
    <r>
      <t xml:space="preserve">This is a count of the number of recognised traditional leaders within a muncipal boundary. A </t>
    </r>
    <r>
      <rPr>
        <b/>
        <sz val="11"/>
        <color theme="1"/>
        <rFont val="Calibri (Body)"/>
      </rPr>
      <t>municipal boundary</t>
    </r>
    <r>
      <rPr>
        <sz val="11"/>
        <color theme="1"/>
        <rFont val="Calibri (Body)"/>
      </rPr>
      <t xml:space="preserve"> is defined as a line enclosing the geographical area of jurisdiction of a municipal corporation as delineated by territorial legislation. Recognised leaders refer to those groups which the municipal council officially recognises within the municipal area. </t>
    </r>
  </si>
  <si>
    <r>
      <t xml:space="preserve">This is the count of the number of MPAC committee meetings held. A </t>
    </r>
    <r>
      <rPr>
        <b/>
        <sz val="11"/>
        <color theme="1"/>
        <rFont val="Calibri (Body)"/>
      </rPr>
      <t>Municipal Public Accounts Committee</t>
    </r>
    <r>
      <rPr>
        <sz val="11"/>
        <color theme="1"/>
        <rFont val="Calibri (Body)"/>
      </rPr>
      <t xml:space="preserve"> (</t>
    </r>
    <r>
      <rPr>
        <b/>
        <sz val="11"/>
        <color theme="1"/>
        <rFont val="Calibri (Body)"/>
      </rPr>
      <t>MPAC</t>
    </r>
    <r>
      <rPr>
        <sz val="11"/>
        <color theme="1"/>
        <rFont val="Calibri (Body)"/>
      </rPr>
      <t xml:space="preserve">) is one of the Committees in terms of Section 79 of the Local Government: Municipal Structures Act 117 of 1998 to serve as an oversight committee to deal with Oversight Reports on annual reports as per Section 129 (1) of the Municipal Finance Management Act 56 of 2003. </t>
    </r>
  </si>
  <si>
    <r>
      <t xml:space="preserve">This is the count of the number of Council portfolio committee meetings held. </t>
    </r>
    <r>
      <rPr>
        <b/>
        <sz val="11"/>
        <color theme="1"/>
        <rFont val="Calibri"/>
        <family val="2"/>
        <scheme val="minor"/>
      </rPr>
      <t>Portfolio committees</t>
    </r>
    <r>
      <rPr>
        <sz val="11"/>
        <color theme="1"/>
        <rFont val="Calibri"/>
        <family val="2"/>
        <scheme val="minor"/>
      </rPr>
      <t xml:space="preserve"> exercise oversight over a particular municipal department or “portfolio”.</t>
    </r>
  </si>
  <si>
    <r>
      <t xml:space="preserve">This is the count of the number of Executive Committee (ExCo) or Mayoral Committee meetings held. A </t>
    </r>
    <r>
      <rPr>
        <b/>
        <sz val="11"/>
        <color theme="1"/>
        <rFont val="Calibri (Body)"/>
      </rPr>
      <t>Mayoral committee meeting</t>
    </r>
    <r>
      <rPr>
        <sz val="11"/>
        <color theme="1"/>
        <rFont val="Calibri (Body)"/>
      </rPr>
      <t xml:space="preserve"> is a meeting of the committee appointed by the Executive Mayor in terms of section 60 of the Structures Act. An Executive Committee refers to the members of Council elected to serve on an executive structure Chaired by the Mayor. </t>
    </r>
  </si>
  <si>
    <t xml:space="preserve">The number of forensic investigations conducted. A forensic investigation is the gathering and analysis of all evidence in order to come to a conclusion about a suspect(s). In municipalities, the broad areas of misconduct that are investigated include irregular, wasteful and unauthorised expenditure; procurement irregularities; appointment irregularities; as well as cash theft, fraud, corruption and malicious administrative practices. This refers to investigations concluded. </t>
  </si>
  <si>
    <t>(1) Simple count of the number of forensic investigations instituted by the municipality</t>
  </si>
  <si>
    <t>(1) Sum of the number of days of sick leave taken by each municipal employee</t>
  </si>
  <si>
    <t>(1) Simple count of the number of permanent employees</t>
  </si>
  <si>
    <t xml:space="preserve"> (1) Simple count of the number of temporary employees</t>
  </si>
  <si>
    <t xml:space="preserve"> (1) Simple count of the number of approved demonstrations in the municipal area </t>
  </si>
  <si>
    <t xml:space="preserve"> (1) Sum of the number of traditional leaders in attendance at each council meeting held</t>
  </si>
  <si>
    <t>(1) Simple count of the number of permanent environmental health practitioners employed by the municipality</t>
  </si>
  <si>
    <r>
      <t xml:space="preserve">The number of tenders awarded in terms of Section 36 of the MFMA and the Municipal Supply Chain Management Regulations. </t>
    </r>
    <r>
      <rPr>
        <b/>
        <sz val="11"/>
        <color theme="1"/>
        <rFont val="Calibri (Body)"/>
      </rPr>
      <t xml:space="preserve">Section 36 of the MFMA and the Municipal Supply Chain Management Regulations of 2005 </t>
    </r>
    <r>
      <rPr>
        <sz val="11"/>
        <color theme="1"/>
        <rFont val="Calibri (Body)"/>
      </rPr>
      <t>permits the Accounting Officer to “dispense with the official procurement processes established by the policy and to procure any required goods or services through any convenient process”. This would typically include urgent and emergency cases, single–source goods, and any other cases where it is impractical to follow normal SCM process. In the event of such a decision, the accounting officer is required to report this to the next Council meeting.</t>
    </r>
  </si>
  <si>
    <t>(1) Simple count of the number of continuous months the Municipal Managers' position has been filled (not Acting)</t>
  </si>
  <si>
    <t>(1) Simple count of the number of months the Chief Financial Officer's position has been filled (not Acting)</t>
  </si>
  <si>
    <t>(1) Total R-value of B-BBEE Procurement Spend on all suppliers</t>
  </si>
  <si>
    <t>(1) Simple count of the number of building plans submitted for review to the municipality</t>
  </si>
  <si>
    <t>(1) Simple count of the number of firms in the formal sector split across 1-digit SIC codes within the municipal area</t>
  </si>
  <si>
    <r>
      <t xml:space="preserve">The R-value of all tenders awarded in terms of Section 36 of the MFMA and the Municipal Supply Chain Management Regulations. </t>
    </r>
    <r>
      <rPr>
        <b/>
        <sz val="11"/>
        <color theme="1"/>
        <rFont val="Calibri (Body)"/>
      </rPr>
      <t xml:space="preserve">Section 36 of the MFMA and the Municipal Supply Chain Management Regulations of 2005 </t>
    </r>
    <r>
      <rPr>
        <sz val="11"/>
        <color theme="1"/>
        <rFont val="Calibri (Body)"/>
      </rPr>
      <t>permits the Accounting Officer to “dispense with the official procurement processes established by the policy and to procure any required goods or services through any convenient process”. This would typically include urgent and emergency cases, single–source goods, and any other cases where it is impractical to follow normal SCM process. In the event of such a decision, the accounting officer is required to report this to the next Council meeting</t>
    </r>
  </si>
  <si>
    <t xml:space="preserve">This indicator measures the amount of business licenses a municipality approves. It is indicative of both demand as well as potential 'red-tape' impediments to doing business. </t>
  </si>
  <si>
    <t>The number of permanent employees measures the scale of the municipalty's permanent staff contingent.</t>
  </si>
  <si>
    <t>The indicator measures the total number of days of work lost to municipal employees taking sick leave. High levels of sick leave may have an effect on municipal productivity, particularly if it is concentrated or affects key posts.</t>
  </si>
  <si>
    <t>(1) Simple count of the number of cases of disputes initiated against the municipality</t>
  </si>
  <si>
    <t>(1) Simple count of litigation cases initiated by the municipality</t>
  </si>
  <si>
    <t>(1) Simple count of the number of municipal officials that have received training</t>
  </si>
  <si>
    <t>(1) Simple count of the number of councillors that have received training</t>
  </si>
  <si>
    <t>(1) Simple count of the number of formal (minuted) meetings to which all senior managers were invited</t>
  </si>
  <si>
    <t>(1) Simple count of the number of formal (minuted) meetings between the Mayor, Speaker, and MM were held</t>
  </si>
  <si>
    <t xml:space="preserve">(1) Simple count of the number of recognised traditional leaders within a municipal boundary </t>
  </si>
  <si>
    <t>Number of registered engineers employed in approved posts</t>
  </si>
  <si>
    <t>Number of filled water and wastewater management posts:</t>
  </si>
  <si>
    <t>Percentage of budgeted rates revenue collected</t>
  </si>
  <si>
    <t>Percentage of the municipality's operating budget spent on indigent relief for free basic services</t>
  </si>
  <si>
    <t>Rateable value of commercial and industrial property per capita</t>
  </si>
  <si>
    <t>Average cost to transfer a property as a percentage of total property value</t>
  </si>
  <si>
    <t>Percentage of revenue clearance certificates issued within 10 working days from time of completed application received</t>
  </si>
  <si>
    <t>This indicator monitors the number of SMMEs and informal businesses benefitting from municipal digitisation support programmes rolled out directly or in partnership with other stakeholders.</t>
  </si>
  <si>
    <r>
      <t xml:space="preserve">The number of SMMEs and informal businesses benefitting from municipal digitisation support programmes rolled out directly or in partnership with other stakeholders, within the municipal area. Digitisation support programme can include: digital infrastructure provision, digital platforms, digital financial services, digital entrepreneurship support and digital skills development.   </t>
    </r>
    <r>
      <rPr>
        <b/>
        <sz val="11"/>
        <rFont val="Calibri"/>
        <family val="2"/>
        <scheme val="minor"/>
      </rPr>
      <t>SMME</t>
    </r>
    <r>
      <rPr>
        <sz val="11"/>
        <rFont val="Calibri"/>
        <family val="2"/>
        <scheme val="minor"/>
      </rPr>
      <t xml:space="preserve"> stands for </t>
    </r>
    <r>
      <rPr>
        <b/>
        <i/>
        <sz val="11"/>
        <rFont val="Calibri"/>
        <family val="2"/>
        <scheme val="minor"/>
      </rPr>
      <t>small, medium and micro-enterprises.</t>
    </r>
    <r>
      <rPr>
        <sz val="11"/>
        <rFont val="Calibri"/>
        <family val="2"/>
        <scheme val="minor"/>
      </rPr>
      <t xml:space="preserve"> These businesses range from formally registered, informal and non-VAT registered organisations. Small to medium-sized businesses typically employ over a hundred people and are comparable to the small- and medium-sized enterprises (SME) segment found in developed countries. Micro-enterprises, on the other hand, typically encompass survivalist self-employed persons from the poorest layers of the population. This measures any business who has registered with the municipality to benefit from support for digitisation. </t>
    </r>
  </si>
  <si>
    <t>The percentage of economic nodes within the municipality with urban management arrangements in place. Economic nodes refer to specific, spatially defined areas within the municipality targeted for economic growth as part of municipal strategy. Urban management arrangements refer to specified arrangements for managing an urban area towards economic growth and activity. Urban management arrangements can include legislated management districts, such as Special Rating Areas, legislated service districts, municipal entities, and community-driven structures.</t>
  </si>
  <si>
    <t>LED3.2(1)</t>
  </si>
  <si>
    <t>LED3.3(1)</t>
  </si>
  <si>
    <t>LED3.4(1)</t>
  </si>
  <si>
    <t>C52 (HS)</t>
  </si>
  <si>
    <t>C53 (HS)</t>
  </si>
  <si>
    <t>C55(HS)</t>
  </si>
  <si>
    <t>C56 (EE)</t>
  </si>
  <si>
    <t>C57 (EE)</t>
  </si>
  <si>
    <t>C58 (EE)</t>
  </si>
  <si>
    <t>C59 (EE)</t>
  </si>
  <si>
    <t>C60(WS)</t>
  </si>
  <si>
    <t>C61 (WS)</t>
  </si>
  <si>
    <t>C62 (WS)</t>
  </si>
  <si>
    <t>C63 (WS)</t>
  </si>
  <si>
    <t>C64 (TR)</t>
  </si>
  <si>
    <t>C65 (TR)</t>
  </si>
  <si>
    <t>C66 (TR)</t>
  </si>
  <si>
    <t xml:space="preserve">C67 (FD) </t>
  </si>
  <si>
    <t>C68 (FD)</t>
  </si>
  <si>
    <t>C69 (FD)</t>
  </si>
  <si>
    <t>C70 (FD)</t>
  </si>
  <si>
    <t>C72 (FD)</t>
  </si>
  <si>
    <t>C73 (FD)</t>
  </si>
  <si>
    <t>C74 (FD)</t>
  </si>
  <si>
    <t>75 (FD)</t>
  </si>
  <si>
    <t>C76 (LED)</t>
  </si>
  <si>
    <t>C77 (LED)</t>
  </si>
  <si>
    <t>C78 (LED)</t>
  </si>
  <si>
    <t>C79 (LED)</t>
  </si>
  <si>
    <t>C84(LED)</t>
  </si>
  <si>
    <t>C85(LED)</t>
  </si>
  <si>
    <t>C89 (GG)</t>
  </si>
  <si>
    <t>C90(ENV)</t>
  </si>
  <si>
    <t>C91 (ENV)</t>
  </si>
  <si>
    <t>C71 (LED)</t>
  </si>
  <si>
    <t>C51 (WS)</t>
  </si>
  <si>
    <t>C50 (WS)</t>
  </si>
  <si>
    <t>C49 (EE)</t>
  </si>
  <si>
    <t>C48 (EE)</t>
  </si>
  <si>
    <t>C47 (ENV)</t>
  </si>
  <si>
    <t>C46 (ENV)</t>
  </si>
  <si>
    <t>C45 (GG)</t>
  </si>
  <si>
    <t>C44 (GG)</t>
  </si>
  <si>
    <t>C43 (GG)</t>
  </si>
  <si>
    <t>C42 (GG)</t>
  </si>
  <si>
    <t>C41 (GG)</t>
  </si>
  <si>
    <t>Number of filled posts in the development and planning department</t>
  </si>
  <si>
    <t>C40 (GG)</t>
  </si>
  <si>
    <t>C39 (GG)</t>
  </si>
  <si>
    <t>C38 (GG)</t>
  </si>
  <si>
    <t>C37 (GG)</t>
  </si>
  <si>
    <t>C36 (GG)</t>
  </si>
  <si>
    <t>C35 (GG)</t>
  </si>
  <si>
    <t>C34 (GG)</t>
  </si>
  <si>
    <t>C33 (GG)</t>
  </si>
  <si>
    <t>C32 (GG)</t>
  </si>
  <si>
    <t>C31 (GG)</t>
  </si>
  <si>
    <t>C30 (GG)</t>
  </si>
  <si>
    <t>C28 (GG)</t>
  </si>
  <si>
    <t>C27 (GG)</t>
  </si>
  <si>
    <t>C26 (GG)</t>
  </si>
  <si>
    <t xml:space="preserve">Number of protests reported </t>
  </si>
  <si>
    <t>C25 (GG)</t>
  </si>
  <si>
    <t>C24 (GG)</t>
  </si>
  <si>
    <t>C23 (GG)</t>
  </si>
  <si>
    <t>C22 (GG)</t>
  </si>
  <si>
    <t>C21 (ENV)</t>
  </si>
  <si>
    <t>C20 (ENV)</t>
  </si>
  <si>
    <t>C19 (GG)</t>
  </si>
  <si>
    <t>C18 (GG)</t>
  </si>
  <si>
    <t>C17 (GG)</t>
  </si>
  <si>
    <t>C16 (GG)</t>
  </si>
  <si>
    <t>Number of permanent employees employed</t>
  </si>
  <si>
    <t>C15 (GG)</t>
  </si>
  <si>
    <t>C14 (GG)</t>
  </si>
  <si>
    <t>C13 (GG)</t>
  </si>
  <si>
    <t>C12 (GG)</t>
  </si>
  <si>
    <t>C11 (GG)</t>
  </si>
  <si>
    <t>C10 (GG)</t>
  </si>
  <si>
    <t>C9 (GG)</t>
  </si>
  <si>
    <t>C8 (GG)</t>
  </si>
  <si>
    <t>C7 (GG)</t>
  </si>
  <si>
    <t>C6 (GG)</t>
  </si>
  <si>
    <t>C5 (GG)</t>
  </si>
  <si>
    <t>C4 (GG)</t>
  </si>
  <si>
    <t>C3 (GG)</t>
  </si>
  <si>
    <t>C2 (GG)</t>
  </si>
  <si>
    <t>C1 (GG)</t>
  </si>
  <si>
    <t>Number of recognised traditional leaders within your municipal boundary</t>
  </si>
  <si>
    <t>Non-cumulative, as at the end of the quarter.</t>
  </si>
  <si>
    <t>Cumulative, year to date. In some instances the approval will not rest with the municipality, but with the police or a magistrate. In such instances, municipalities should establish Standard Operating Procedures to source data on the number of approved demonstrations.</t>
  </si>
  <si>
    <t>Cumulative for the year to date.</t>
  </si>
  <si>
    <t xml:space="preserve">Non-cumulative, as at the time of reporting. </t>
  </si>
  <si>
    <t xml:space="preserve">This indicator can be used with the following indicator to calculate the vacancy rate for municipal infrastructure related posts within the municipality. </t>
  </si>
  <si>
    <t xml:space="preserve">This indicator can be used with the preceding indicator to calculate the vacancy rate for municipal infrastructure related posts within the municipality. Non-cumulative, as at the time of reporting. </t>
  </si>
  <si>
    <t xml:space="preserve">This indicator can be used with the following indicator to calculate the vacancy rate for the budget and treasury office within the municipality. </t>
  </si>
  <si>
    <t xml:space="preserve">This indicator can be used with the following indicator  to calculate the vacancy rate for the planning department within the municipality. </t>
  </si>
  <si>
    <t xml:space="preserve">This indicator can be used with the indicator to calculate the vacancy rate for engineers within the municipality. </t>
  </si>
  <si>
    <t xml:space="preserve">This indicator can be used with the following indicator to calculate the vacancy rate for waste management within the municipality. </t>
  </si>
  <si>
    <t xml:space="preserve">This indicator can be used with the following indicator to calculate the vacancy rate for electricians within the municipality. </t>
  </si>
  <si>
    <t xml:space="preserve">This indicator can be used with the following indicator to calculate the vacancy rate for water and wastewater positions within the municipality. </t>
  </si>
  <si>
    <t xml:space="preserve">Non-cumulative, as at the time of reporting. This indicator can be used with the preceding indicator to calculate the vacancy rate for the budget and treasury office within the municipality. </t>
  </si>
  <si>
    <t xml:space="preserve">Non-cumulative, as at the time of reporting. This indicator can be used with the preceding indicator to calculate the vacancy rate for the planning department within the municipality. </t>
  </si>
  <si>
    <t xml:space="preserve">Non-cumulative, as at the time of reporting. This indicator can be used with the earlier indicator to calculate the vacancy rate for engineers within the municipality. </t>
  </si>
  <si>
    <t>Number of waste management posts filled:</t>
  </si>
  <si>
    <t xml:space="preserve">Non-cumulative, as at the time of reporting. This indicator can be used with the preceding indicator to calculate the vacancy rate for waste management within the municipality. </t>
  </si>
  <si>
    <t xml:space="preserve">Non-cumulative, as at the time of reporting. This indicator can be used with the preceding indicator to calculate the vacancy rate for electricians within the municipality. </t>
  </si>
  <si>
    <t xml:space="preserve">Non-cumulative, as at the time of reporting. This indicator can be used with the preceding indicator to calculate the vacancy rate for water and wastewater positions  within the municipality. </t>
  </si>
  <si>
    <t xml:space="preserve">Non-cumulative, measured at the time of reporting. The indicator does not track the duration or extent of the assistance, only unique persons affected by disaster benefiting from some form of municipal assistance. The definition of 'displaced persons' is more inclusive than in relation to the number of those displaced as a result of disaster or extreme weather events as it inclusive of other social factors. </t>
  </si>
  <si>
    <t xml:space="preserve">Non-cumulative. Normalising the volunteer responder capacity to the population provides an international benchmark for volunteer response. The indicator measures the number of volunteer responders as at the end of the reporting period. </t>
  </si>
  <si>
    <t>Average cost to a business to apply for a construction permit with a municipality</t>
  </si>
  <si>
    <t>TR5.4(1)</t>
  </si>
  <si>
    <t>TR4.41(1)</t>
  </si>
  <si>
    <t>The AMCOW code for this performance indicator is I-2.2a.
The MBI code for this performance indicator is WDM29.
Note that while this target is an explicit part of SDG-6.3, there is no SDG indicator on recycling and reuse. The main challenge for this indicator lies in defining the parameters to be included. For transparency it is suggested that the sectors used are: municipal, industrial and agricultural. Total withdrawals/input volume by these sectors are reasonably reported on by African countries. 
However, it is not possible reliably measure the direct use of agriculture drainage water or direct use of non-treated municipal wastewater for irrigation purposes, as originally provided for in the AMCOW based definition. These data elements have therefore been excluded in the calculation and may be introduced at a later stage. 
'Safe’ reuse refers to water that is of a quality that is ‘fit for purpose’. i.e. is generally treated, but the levels of treatment (i.e. primary, secondary, tertiary) may vary depending on use.
All parameters as defined in AquaStat http://www.fao.org/nr/water/aquastat/data/glossary/search.html. For each parameter, countries should specify whether values are measured, modelled or estimated (surface and groundwater), and provide information on the processes used to derive the values, and the year of last assessment. If values or estimates are not available for any of the parameters, they should be left blank.
Note that this indicator does not cover water recycling and reuse that is not connected to the public water supply systems, e.g. in some cases of mining, energy, and large/remote industry. In these cases, companies and organisations are encouraged to report on the equivalent indicator under the Global Reporting Initiative (https://g4.globalreporting.org/specific-standard disclosures/environmental/water/Pages/G4-EN10.aspx) following the GRI G4 Sustainability Reporting Guidelines.</t>
  </si>
  <si>
    <t>C29 (LED)</t>
  </si>
  <si>
    <t xml:space="preserve">Number of approved applications for rezoning a property for commercial purposes: </t>
  </si>
  <si>
    <t>This indicator monitors the frequency with which a municipality adjusts property classifications to that of commercial use. This is indicative of an intention to use land use or development rights for commercial purposes</t>
  </si>
  <si>
    <t>M</t>
  </si>
  <si>
    <t>I</t>
  </si>
  <si>
    <t>D</t>
  </si>
  <si>
    <t xml:space="preserve">L </t>
  </si>
  <si>
    <t>Is the municipal supplier database aligned with the Central Supplier Database?</t>
  </si>
  <si>
    <t>N</t>
  </si>
  <si>
    <t>Y</t>
  </si>
  <si>
    <t>Category of application</t>
  </si>
  <si>
    <t>Compliance</t>
  </si>
  <si>
    <t>Back-2-Basics framework. C88 2017.</t>
  </si>
  <si>
    <t xml:space="preserve">C88 Consultations 2020. </t>
  </si>
  <si>
    <t>Number of dwellings provided with connections to mains electricity supply by Eskom within the municipal area</t>
  </si>
  <si>
    <t>Number of work opportunities created through Public Employment Programmes (incl. EPWP, CWP and other related employment programmes)</t>
  </si>
  <si>
    <t>Number of individuals connected to apprenticeships and learnerships through municipal interventions</t>
  </si>
  <si>
    <t>Biodiversity is conserved and enhanced</t>
  </si>
  <si>
    <t>Improved municipal responsiveness</t>
  </si>
  <si>
    <t>Based on methodology as specified in 2012 "South African water quality guidelines for coastal marine waters, Volume 2: Guidelines for Recreational Use". Will depend on frequency of municipal sampling programme, but should at a minimum be once every 2 weeks</t>
  </si>
  <si>
    <t xml:space="preserve">Non-cumulative. Measured at the end of each year. Some municipalities have manual systems and measurements but may be difficult to verify initially. There are aspirations to progress this indicator to a measure of 'resolution' rather than 'response' in the future. </t>
  </si>
  <si>
    <t>Refer to studies by the national department for more information: 
1.       Established Coastal Management Line  (Sec 25 of Integrated Coastal Management Act)
2.       Coastal Climate Change Vulnerability Assessment Reports and Decision Support Tool (Aligned with the National Climate Change Adaptation Strategy implementation)</t>
  </si>
  <si>
    <t>The indicator only counts days (24 hour periods) within the municipality where none of the sampled monitoring stations report air pollution levels in exceedance of Air Quality Index levels 1-3. All municipalities are expected to utilise the National Air Quality Indicator (NAQI) contributing stations at a minimum, with additional stations added by the municipality as specified within its Standard Operating Procedure. Any day with any interval that exceeds level 3 is not counted. There will be days when incomplete data or lack of monitoring prevent the SAAQIS from providing an index level for some monitoring sites. Incomplete data should not impair reporting unless more than half of the monitoring sites are unable to report. Thus, days are only counted when AT LEAST half of the monitoring sites are able to supply data and all sites reporting within the municipal area are within index levels 1-3 for the 24 hour reporting period.</t>
  </si>
  <si>
    <t xml:space="preserve">This relates to MTSF Priority 5: Spatial integration, human settlements and local government. It aligns to Outcome- State of ecological infrastructure improved and is consistent with the indicator "Compliance with National Ambient Air Quality Standards".  Based on a national Air Quality Index (AQI) developed by the then Department of Environment, Forestry and Fisheries and Air Quality Officers to provide an easily understandable measure of air quality. ISO 8.2 and 8.6 are aligned data-elements, as they require reporting on the sub-components of this Index, namely PM10 &amp; SO2 concentrations. </t>
  </si>
  <si>
    <r>
      <t xml:space="preserve">Number of subsidised housing units </t>
    </r>
    <r>
      <rPr>
        <sz val="12"/>
        <color theme="1"/>
        <rFont val="Calibri (Body)"/>
      </rPr>
      <t>constructed using various Human Settlements Programmes</t>
    </r>
  </si>
  <si>
    <r>
      <t xml:space="preserve">Percentage of reported </t>
    </r>
    <r>
      <rPr>
        <sz val="12"/>
        <color theme="1"/>
        <rFont val="Calibri"/>
        <family val="2"/>
        <scheme val="minor"/>
      </rPr>
      <t>pothole complaints resolved within standard municipal response time</t>
    </r>
  </si>
  <si>
    <r>
      <t xml:space="preserve">Percentage of drinking water </t>
    </r>
    <r>
      <rPr>
        <sz val="12"/>
        <color theme="1"/>
        <rFont val="Calibri (Body)"/>
      </rPr>
      <t>samples</t>
    </r>
    <r>
      <rPr>
        <sz val="12"/>
        <color theme="1"/>
        <rFont val="Calibri"/>
        <family val="2"/>
        <scheme val="minor"/>
      </rPr>
      <t xml:space="preserve"> comply</t>
    </r>
    <r>
      <rPr>
        <sz val="12"/>
        <color theme="1"/>
        <rFont val="Calibri (Body)"/>
      </rPr>
      <t>ing</t>
    </r>
    <r>
      <rPr>
        <sz val="12"/>
        <color theme="1"/>
        <rFont val="Calibri"/>
        <family val="2"/>
        <scheme val="minor"/>
      </rPr>
      <t xml:space="preserve"> to SANS241</t>
    </r>
  </si>
  <si>
    <r>
      <t xml:space="preserve">Average time taken to </t>
    </r>
    <r>
      <rPr>
        <sz val="12"/>
        <color theme="1"/>
        <rFont val="Calibri"/>
        <family val="2"/>
        <scheme val="minor"/>
      </rPr>
      <t>finalise business license applications</t>
    </r>
  </si>
  <si>
    <r>
      <t xml:space="preserve">Percentage of official complaints </t>
    </r>
    <r>
      <rPr>
        <sz val="12"/>
        <color theme="1"/>
        <rFont val="Calibri"/>
        <family val="2"/>
        <scheme val="minor"/>
      </rPr>
      <t>responded to through the municipal complaint management system</t>
    </r>
  </si>
  <si>
    <r>
      <t xml:space="preserve">The percentage of coastline with protection measures in place within the municipal area. </t>
    </r>
    <r>
      <rPr>
        <b/>
        <sz val="12"/>
        <color theme="1"/>
        <rFont val="Calibri"/>
        <family val="2"/>
        <scheme val="minor"/>
      </rPr>
      <t>Protection measures</t>
    </r>
    <r>
      <rPr>
        <sz val="12"/>
        <color theme="1"/>
        <rFont val="Calibri"/>
        <family val="2"/>
        <scheme val="minor"/>
      </rPr>
      <t xml:space="preserve"> refer to measures for protecting the coastal environment from activities that may detrimentally affect it and are inclusive of periodic maintenance. Protection measures are divided into 4 main categories: </t>
    </r>
    <r>
      <rPr>
        <b/>
        <i/>
        <sz val="12"/>
        <color theme="1"/>
        <rFont val="Calibri"/>
        <family val="2"/>
        <scheme val="minor"/>
      </rPr>
      <t xml:space="preserve">Hard </t>
    </r>
    <r>
      <rPr>
        <sz val="12"/>
        <color theme="1"/>
        <rFont val="Calibri"/>
        <family val="2"/>
        <scheme val="minor"/>
      </rPr>
      <t xml:space="preserve">(options influence coastal processes to stop or reduce the rate of coastal erosion.); </t>
    </r>
    <r>
      <rPr>
        <b/>
        <i/>
        <sz val="12"/>
        <color theme="1"/>
        <rFont val="Calibri"/>
        <family val="2"/>
        <scheme val="minor"/>
      </rPr>
      <t xml:space="preserve">Soft </t>
    </r>
    <r>
      <rPr>
        <sz val="12"/>
        <color theme="1"/>
        <rFont val="Calibri"/>
        <family val="2"/>
        <scheme val="minor"/>
      </rPr>
      <t xml:space="preserve">(aim to dissipate wave energy by mirroring natural forces and maintaining the natural topography of the coast); </t>
    </r>
    <r>
      <rPr>
        <b/>
        <i/>
        <sz val="12"/>
        <color theme="1"/>
        <rFont val="Calibri"/>
        <family val="2"/>
        <scheme val="minor"/>
      </rPr>
      <t>Combined</t>
    </r>
    <r>
      <rPr>
        <sz val="12"/>
        <color theme="1"/>
        <rFont val="Calibri"/>
        <family val="2"/>
        <scheme val="minor"/>
      </rPr>
      <t xml:space="preserve"> (combining hard and soft solutions is sometimes necessary to improve the efficiency of the options and provide an environmentally and economically acceptable coastal protection system); and </t>
    </r>
    <r>
      <rPr>
        <b/>
        <i/>
        <sz val="12"/>
        <color theme="1"/>
        <rFont val="Calibri"/>
        <family val="2"/>
        <scheme val="minor"/>
      </rPr>
      <t>Innovative</t>
    </r>
    <r>
      <rPr>
        <sz val="12"/>
        <color theme="1"/>
        <rFont val="Calibri"/>
        <family val="2"/>
        <scheme val="minor"/>
      </rPr>
      <t xml:space="preserve"> (exploited advancements in specific areas of engineering associated with erosion control namely geotextiles and beach drainage). Protection measures are therefore inclusive of managed retreat too. </t>
    </r>
  </si>
  <si>
    <r>
      <t xml:space="preserve">The percentage of reported </t>
    </r>
    <r>
      <rPr>
        <sz val="12"/>
        <color theme="1"/>
        <rFont val="Calibri"/>
        <family val="2"/>
        <scheme val="minor"/>
      </rPr>
      <t xml:space="preserve">pothole complaints resolved within the standard time, as a percentage of all potholes reported. A reported pothole complaint refers to the report as the incidence, not the number of potholes that may be referred to in a given report. Municipal standard response times and operating procedures for service providers who may undertake this work for the municipality are confirmed at the municipal level in terms of the municipality's standard operating procedure for measuring the indicator. </t>
    </r>
  </si>
  <si>
    <r>
      <t xml:space="preserve">Tier </t>
    </r>
    <r>
      <rPr>
        <sz val="12"/>
        <color theme="1"/>
        <rFont val="Calibri"/>
        <family val="2"/>
        <scheme val="minor"/>
      </rPr>
      <t>1</t>
    </r>
  </si>
  <si>
    <r>
      <t xml:space="preserve">Tier </t>
    </r>
    <r>
      <rPr>
        <sz val="12"/>
        <color theme="1"/>
        <rFont val="Calibri"/>
        <family val="2"/>
        <scheme val="minor"/>
      </rPr>
      <t>2</t>
    </r>
  </si>
  <si>
    <r>
      <t>(1) Number of</t>
    </r>
    <r>
      <rPr>
        <sz val="12"/>
        <color theme="1"/>
        <rFont val="Calibri"/>
        <family val="2"/>
        <scheme val="minor"/>
      </rPr>
      <t xml:space="preserve"> pothole complaints resolved within the standard time after being reported</t>
    </r>
  </si>
  <si>
    <r>
      <t>(1) Sum of the total working days per business application</t>
    </r>
    <r>
      <rPr>
        <strike/>
        <sz val="12"/>
        <color theme="1"/>
        <rFont val="Calibri"/>
        <family val="2"/>
        <scheme val="minor"/>
      </rPr>
      <t xml:space="preserve"> </t>
    </r>
    <r>
      <rPr>
        <sz val="12"/>
        <color theme="1"/>
        <rFont val="Calibri"/>
        <family val="2"/>
        <scheme val="minor"/>
      </rPr>
      <t xml:space="preserve">finalised </t>
    </r>
    <r>
      <rPr>
        <strike/>
        <sz val="12"/>
        <color theme="1"/>
        <rFont val="Calibri"/>
        <family val="2"/>
        <scheme val="minor"/>
      </rPr>
      <t xml:space="preserve"> </t>
    </r>
  </si>
  <si>
    <r>
      <t>(2) Number of business applications f</t>
    </r>
    <r>
      <rPr>
        <sz val="12"/>
        <color theme="1"/>
        <rFont val="Calibri"/>
        <family val="2"/>
        <scheme val="minor"/>
      </rPr>
      <t>inalised</t>
    </r>
  </si>
  <si>
    <t>ENV5.21(1)</t>
  </si>
  <si>
    <t>ENV7.1(1)</t>
  </si>
  <si>
    <t>ENV7.11(1)</t>
  </si>
  <si>
    <t>LED</t>
  </si>
  <si>
    <t>Local Economic Development</t>
  </si>
  <si>
    <t>Audit Outcome</t>
  </si>
  <si>
    <t xml:space="preserve">The number of scheduled municipal bus services departing on time. On-time’ is understood to be within a window of 2-minutes ahead of the scheduled departure time, and up to 5 minutes after the scheduled departure time. </t>
  </si>
  <si>
    <t xml:space="preserve">Municipal Transport department/entity or bus operator performance reports to municipalities. </t>
  </si>
  <si>
    <t>Municipal Transport department/entity or published bus schedule</t>
  </si>
  <si>
    <t xml:space="preserve">The progressive roll-out of scheduled, high-quality public transport services to existing or new residential areas is a critical determinant of availability and convenience, thus modal shift. New access points are central to improving public transport access as well as access to NMT paths. </t>
  </si>
  <si>
    <t>A scheduled public transport service access point is defined as a BRT station, bus stop, taxi rank or multi-modal interchange forming part of the City's approved Integrated Public Transport Network, and which provides access to a scheduled public transport service with a minimum service frequency of 30 minutes during the workday morning peak. The access point should be the functional responsibility of the municipality, thereby excluding commuter rail stations in this instance.</t>
  </si>
  <si>
    <t>The length of unsurfaced road which has been graded as a percentage of overall unsurfaced road network. Unsurfaced road is understood as a road without a prepared, durable surface intended to withstand traffic volume, usually a tar macadam (asphalt) or concrete surface. Usually dirt, gravel or natural surface. Road “graded” is the process of restoring the driving surface of a gravel or natural surface road to a desired smoothness and shape by removing irregularities such as corrugations and pot holes and redistributing gravel.. Usually dirt, gravel or natural surface. Road “graded” is the process of restoring the driving surface of a gravel or natural surface road to a desired smoothness and shape by removing irregularities such as corrugations and pot holes and redistributing gravel.</t>
  </si>
  <si>
    <t xml:space="preserve">Dwellings include all types and is not limited to those connected by INEP grants. New property developments that require electricity connections for residential units will also be counted. 
As of now, Eskom does not report this information to all the municipalities. Work needs to be done to get Eskom on board. </t>
  </si>
  <si>
    <t xml:space="preserve">The percentage of the municipality's solid waste that is disposed of in licensed (sanitary) landfills. Landfills refer to an official site approved for the disposal of waste materials. Municipal solid waste refers to waste collected by or on behalf of municipalities. This is inclusive of household, commercial, bulky, garden and open space cleaning waste, but excludes wastewater, builders or hazardous waste. </t>
  </si>
  <si>
    <t xml:space="preserve">The tonnage of the municipality's solid waste that is recycled at centralised recycling centres, divided by the total population of the municipality. Recycled materials include those materials diverted from the waste stream, recovered and processed into new products following local government permits and regulations (International Solid Waste Association). </t>
  </si>
  <si>
    <t>As a consistent information source is available,  StatsSA data should be used rather than own customer level information, where definitions and methodologies may differ between municipalities.</t>
  </si>
  <si>
    <t>Wetlands are present through-out municipalities, and are increasingly recognised as playing an important role in the broader ecosystem, as well as providing other goods and services to the built environment. Wetlands need to be protected and improved where they exist.</t>
  </si>
  <si>
    <t xml:space="preserve">Consultations indicated municipalities are not yet in a position to report on this indicator, although District officials indicated they may be. The indicator readiness has nevertheless been allocated at Tier 3 cautiously. </t>
  </si>
  <si>
    <t>Municipalities have a key role to play in facilitating the development of human settlements, particularly for the poor and historically disadvantaged. Municipalities have been accredited to an extent, but do not yet have full functional responsibility for constructing housing units as part of the national housing programmes using the Human Settlements Development Grant. It is nevertheless important to have a full, municipality-wide indication of the number of new housing units delivered within the municipal area through various housing programmes. The indicator therefore seeks to track an annual performance output for subsidised housing units constructed within the municipal area.</t>
  </si>
  <si>
    <t>All delivered subsidised housing units registered in the period of assessment should be included, regardless of the financial year in which the unit was completed.</t>
  </si>
  <si>
    <t>This indicator is designed to track the percentage of residential properties within the subsidy housing market municipality wide. As an ongoing indicator it monitors the extent to which the municipality's residential property population is made up of state subsidised housing, or those who would qualify for it.  It further assists in informing financial sustainability of the municipality's rates income and cross-subsidisation requirements.</t>
  </si>
  <si>
    <t xml:space="preserve">This indicator is designed to track the creation of formalised, rateable, residential properties subsidised by the state in a municipality. A rateable residential property receives services from the municipality and in return the municipality collects revenue. This is an important component of a functional property market since the lack of services inhibits the value of the asset. A municipality's financial viability is also linked to its rates base. Tracking the formalisation of state subsidised housings onto the municipal valuation roll provides an indication of whether new housings are enhancing the financial viability of the municipality and increasing the formal property market in the low-income band. </t>
  </si>
  <si>
    <t>(2) Total number of dwelling units municipality-wide</t>
  </si>
  <si>
    <t>Municipal GIS or as reported by NMT unit with transport department</t>
  </si>
  <si>
    <t>This indicator measures the overall compliance of the municipality to meet the average attendance time of 14 minutes for structural fire incidents in urban areas from time of call to time of attendance at least 75% or more of the time as required for a Category 1 Fire Brigade Service as stipulated in SANS 10090. The average response time (in minutes and seconds) it takes a fire department to respond to an initial distress call is an indicator of how protected a municipality’s residents are from fires and related emergencies.</t>
  </si>
  <si>
    <t>Percentage of economic nodes in the municipality experiencing year on year growth</t>
  </si>
  <si>
    <t xml:space="preserve">Percentage of economic nodes within the municipality with urban management arrangements in place </t>
  </si>
  <si>
    <t>Percentage of economic nodes within the municipality with transversal nodal development plans in place</t>
  </si>
  <si>
    <t>The percentage of economic nodes in the municipality experiencing year on year growth. Economic nodes refer to specific, spatially defined areas within the municipality targeted for economic growth as part of municipal strategy. Economic growth is an increase in economic value based on a year-on-year trend above the rate of inflation</t>
  </si>
  <si>
    <t>ENV5.12(1)</t>
  </si>
  <si>
    <t>HS1.32(1)</t>
  </si>
  <si>
    <t>TR5.11(1)</t>
  </si>
  <si>
    <t>TR5.31(1)</t>
  </si>
  <si>
    <t>TR5.31(2)</t>
  </si>
  <si>
    <t>FD1.1(1)</t>
  </si>
  <si>
    <t>FD1.1(2)</t>
  </si>
  <si>
    <t>FD1.11(1)</t>
  </si>
  <si>
    <t>FD1.11(2)</t>
  </si>
  <si>
    <t>FD1.2(1)</t>
  </si>
  <si>
    <t>FD1.2(2)</t>
  </si>
  <si>
    <t xml:space="preserve">LED1.11(1) </t>
  </si>
  <si>
    <t xml:space="preserve">LED1.11(2) </t>
  </si>
  <si>
    <t>LED2.12(1)</t>
  </si>
  <si>
    <t>LED2.12(2)</t>
  </si>
  <si>
    <t>LED2.2(1)</t>
  </si>
  <si>
    <t>LED2.2(2)</t>
  </si>
  <si>
    <t>GG2.31(1)</t>
  </si>
  <si>
    <t>GG2.31(2)</t>
  </si>
  <si>
    <t>(2) Total municipal operating expenditure on contracted services</t>
  </si>
  <si>
    <t xml:space="preserve">(2) Number of building plan applications (+500 square meters) adjudicated </t>
  </si>
  <si>
    <t>LED3.13(2)</t>
  </si>
  <si>
    <t>(3) System input volume</t>
  </si>
  <si>
    <t>(2) 1.b Direct use of treated municipal wastewater for irrigation purposes</t>
  </si>
  <si>
    <t>(1) 1.a Direct use of treated municipal wastewater (not including irrigation)</t>
  </si>
  <si>
    <t>(1) Number of residential supply points commissioned and energised by the municipality</t>
  </si>
  <si>
    <t>(1) Number of residential supply points commissioned and energised by Eskom within municipal jurisdiction</t>
  </si>
  <si>
    <t>(1) Sum of the R-value of all electricity subsidies provided by the municipality to residential customers / (2) Total number of municipal residential electricity customers</t>
  </si>
  <si>
    <t>((1) Sum of the Customer interruption durations per annum / (2) Total number of municipal electricity customer interruptions)</t>
  </si>
  <si>
    <t>((1) Amount of renewable energy capacity available from IPPs + (2) Amount of renewable energy capacity available from municipal own generation + (3) Total installed capacity of embedded generators)/(4) Total energy capacity available from Eskom.</t>
  </si>
  <si>
    <t>The total (1) sum of capacities available from all renewable IPPs the municipality has PPAs with</t>
  </si>
  <si>
    <t>(1) Sum of all embedded generation installation capacities within municipal distribution network</t>
  </si>
  <si>
    <t>((1) Total Eskom sales direct to municipal customers + (2) Eskom non-technical losses apportioned to their direct municipal customers + (3) Total municipal sales to end customers + (4) Municipal non-technical losses))/ (5) Municipal population</t>
  </si>
  <si>
    <t xml:space="preserve"> (1) Total liquid fuels sales for road transport / (2) Municipal population</t>
  </si>
  <si>
    <t>(1) Simple count of the number of days where all air quality monitoring stations measured “GOOD” air quality over a 24 hour period</t>
  </si>
  <si>
    <t>(1) Tonnes of waste disposed of in a licensed landfill / (2) Total population</t>
  </si>
  <si>
    <t>[(1)Tonnes of municipal waste diverted from landfill through municipal facilities] / [(2)total population]</t>
  </si>
  <si>
    <t>(1) Tonnes of municipal solid waste collected / (2) Total population of the municipality</t>
  </si>
  <si>
    <t>(1) Total land area (in hectares) of wetland that have been rehabilitated within the municipal area + (2) Total land area (in hectares) of wetland that have been maintained within the municipal area</t>
  </si>
  <si>
    <t>((1) Number of incidents of gastroenteritis at an institution/ (2)Total population of the municipality) x 100 000</t>
  </si>
  <si>
    <t>(1)Number of all subsidised housing units constructed within the municipal area</t>
  </si>
  <si>
    <t>(1) Sum of the number of days between the completion date of a subsidised housing unit on the Housing Subsidy System and the registration date of the title deed registered in the deeds office for the same unit for all subsidised housing units registered in the financial year/ (2) Number of subsidised housing units registered in the financial year.</t>
  </si>
  <si>
    <t>Simple count of the (1) number of title deeds registered to beneficiaries within a municipality in the period under assessment</t>
  </si>
  <si>
    <t>Simple count of the (1) number of informal settlements enumerated and classified according to the UISP categorisation, or equivalent, in the period under assessment.</t>
  </si>
  <si>
    <t xml:space="preserve">(1) Number of informal settlements that have been upgraded to Phase 2 in terms of the National Housing Code- Upgrading Informal Settlements </t>
  </si>
  <si>
    <t xml:space="preserve">A simple count of the (1) number of FLISP opportunities for government facilitated developments in the affordable gap market within the municipal area, in the reporting period </t>
  </si>
  <si>
    <t>A simple count of (1) the number of all housing units completed within the municipal area using a state subsidy and entering the municipal valuation roll</t>
  </si>
  <si>
    <t xml:space="preserve">(1) Sum of the number of days between the date of submission of a complete building plan application to the municipality and the communication of the adjudication result of the application, for all applications of 500 square meters or less /(2) Number of residential building plan applications adjudicated </t>
  </si>
  <si>
    <t>(1) Sum of hours booked across all sports fields in the period of assessment / (2) Sum of available hours for all sports fields in the period of assessment.</t>
  </si>
  <si>
    <t>(1) Total number of library visits / (2) Count of municipal libraries</t>
  </si>
  <si>
    <t>(1) Sum of R-value of all operating costs for the main municipal bus service / (2) Total number of passenger kilometres travelled</t>
  </si>
  <si>
    <t>(1) Number of scheduled public transport access points added</t>
  </si>
  <si>
    <t>(1) Length of NMT paths / (2) Length of municipal road network</t>
  </si>
  <si>
    <t>(1) Length in KMs of NMT paths built</t>
  </si>
  <si>
    <t>(1) Number of potholes reported / ((2) Kilometres of surfaced municipal road network/ 10)</t>
  </si>
  <si>
    <t>((1) Number of reported road traffic deaths / (2) Total population of the municipality) x 100 000</t>
  </si>
  <si>
    <t>(1) Number of road traffic deaths / (2) Number of fatal crashes within the municipal boundary</t>
  </si>
  <si>
    <t>The (1) number of new sewer connections to consumer units + (2) the number of new sewer connections to communal toilet facilities.</t>
  </si>
  <si>
    <t>The (1) number of new water connections to piped (tap) water + (2) number of new water connections to public/communal taps</t>
  </si>
  <si>
    <t>(1) Number of blockages in sewers that occurred / [(2) Total sewer length in KMs /100]</t>
  </si>
  <si>
    <t>(1) Number of water mains failures (including failures of valves and fittings) / [(2)Total mains length (water) in KMs/ 100]</t>
  </si>
  <si>
    <t>(1)Number of unplanned water service interruptions  / [(2)Total number of water service connections/1000]</t>
  </si>
  <si>
    <t xml:space="preserve">1 - [(1)Total volume water treated over the last year] / ((2) Daily water treatment plant available design capacity x 365)] 
</t>
  </si>
  <si>
    <t>100 – [(0.8 x (1) Percentage of household (sewage and faecal sludge) wastewater safely treated (PWHt)) + (0.2 x (2) Percentage of wastewater from hazardous industries safely treated (PWIt)]</t>
  </si>
  <si>
    <t>[1 - ((1) Total volume of wastewater treated over the last year / ((2) Daily wastewater treatment plant available design capacity x 365))] </t>
  </si>
  <si>
    <t>((1) System input volume- (2) Authorised consumption volume) in m³ x 1000) / (365 x (3) Number of service connections)]</t>
  </si>
  <si>
    <t xml:space="preserve">(1) Current annual real water losses in the network / (2) Unavoidable annual water losses 
</t>
  </si>
  <si>
    <t>(1) System input volume – Exported [(2)raw + (3) treated] water in m³ x 1000) / (365 x (4) Municipal population)</t>
  </si>
  <si>
    <t>(1) Number of reported deaths attributed to fire or fire-related causes / (2) Total population of the municipality x 100 000</t>
  </si>
  <si>
    <t>(1) Municipal Gross Value Added  / (2) Total population of the municipality</t>
  </si>
  <si>
    <t>(1) Number of work opportunities provided by the municipality through the Expanded Public Works Programme + (2) the Number of work opportunities provided through the Community Works Programme and other related infrastructure initiatives.</t>
  </si>
  <si>
    <t>((1) R-value of all municipal property rates revenue collected / (2) R-value of all revenue collected by the municipality) x 100</t>
  </si>
  <si>
    <t>(1) Sum of commercial and industrial rateable value of the municipality / (2) Total population of the municipality</t>
  </si>
  <si>
    <t>(1) Sum of the R-value of all itemized and resource expenses associated with obtaining a construction permit / (2) Number of businesses supplying data on associated costs</t>
  </si>
  <si>
    <r>
      <t>(1) Sum of the total working days per business application finalised/ (2) Number of business applications</t>
    </r>
    <r>
      <rPr>
        <strike/>
        <sz val="12"/>
        <color theme="1"/>
        <rFont val="Calibri"/>
        <family val="2"/>
        <scheme val="minor"/>
      </rPr>
      <t xml:space="preserve"> </t>
    </r>
    <r>
      <rPr>
        <sz val="12"/>
        <color theme="1"/>
        <rFont val="Calibri"/>
        <family val="2"/>
        <scheme val="minor"/>
      </rPr>
      <t>finalised</t>
    </r>
  </si>
  <si>
    <t>(1) Sum of the number of days from the time of complete application for each informal trading permit to the time of adjudication/ (2) Number of completed informal trading permit applications finalised</t>
  </si>
  <si>
    <t xml:space="preserve">(1) Sum of the number of days between the date of submission of a complete building plan application to the municipality and the communication of the adjudication result of the application, for all applications of 500 square meters or more /(2) Number of building plan applications (+500 square meters) adjudicated </t>
  </si>
  <si>
    <t>(1) Sum of the number of days from the point of advertising a tender in terms of the 80/20 procurement process to the issuing of the letter of award/ (2) Total number of 80/20 tenders awarded as per the procurement process</t>
  </si>
  <si>
    <t>(1) Total number of councillor convened ward community meetings / (2) Number of wards in the municipality</t>
  </si>
  <si>
    <t>((1) Simple count of all unauthorised protest incidents reported / (2) Total population of the municipality) x 10 000</t>
  </si>
  <si>
    <t>((1) Number of alleged fraud and corruption cases reported to the municipality / ((2) Total population of the municipality / 100 000)</t>
  </si>
  <si>
    <t>(1) Sum of the salary bill for all suspended officials for the reporting period.</t>
  </si>
  <si>
    <t xml:space="preserve">((1) Number of households having access to electricity / (2) Total number of households within the municipal area) </t>
  </si>
  <si>
    <t xml:space="preserve">((1) Number of valid customer applications for a new electricity connection processed within municipal standard timeframes/ (2) Total number of valid customer applications for a new electricity connection processed) </t>
  </si>
  <si>
    <t xml:space="preserve">((1) Number of households receiving Free Basic Electricity /(2) Number of  households with access to electricity in the municipality) </t>
  </si>
  <si>
    <t xml:space="preserve">((1) Sum of the MWh of electricity provided as FBE by the municipality to residential customers / (2) Total MWh of electricity provided to residential customers) </t>
  </si>
  <si>
    <t xml:space="preserve">((1) Number of low income households that spend more than 10% of their income on electricity / (2) Total number of low income households) </t>
  </si>
  <si>
    <t>((1) Number of unplanned outages restored within x hours / (2) Total number of unplanned outages), where x is based on industry standards (x=1.5, 3.5, 7.5, 24 and 168) and as per NRS 047.</t>
  </si>
  <si>
    <t>((1) Actual number of maintenance 'jobs' for planned or preventative maintenance / (2) Budgeted number of maintenance 'jobs' for planned or preventative maintenance)</t>
  </si>
  <si>
    <t>((1) Number of municipal buildings that consume own renewable energy or have active embedded generation capacity / (2) Total number of municipal buildings )</t>
  </si>
  <si>
    <t xml:space="preserve">(((1) Electricity Purchases in kWh - (2) Electricity sales in kWh)) / (1) Electricity Purchases in kWh) </t>
  </si>
  <si>
    <t xml:space="preserve">(((2) Number of Route 1 AELs processed within guideline timeframe + (4) Number of Route 2 renewal AELs processed within guideline timeframe + (6) Number of AEL amendment requests processed) / ((1) Total number of Route 1 AELs submitted + (3) Number of AELs submitted for renewal + (5) Number of AEL's submitted for amendment)) </t>
  </si>
  <si>
    <t xml:space="preserve">((1) Number of fully operational AQ monitoring stations / (2) Total number of government owned (all spheres) monitoring stations within municipal area) </t>
  </si>
  <si>
    <t xml:space="preserve">((1) Number of AEL licenses issued by the municipality for which information has been entered into the NAEIS / (2) Number of AELs issued by the municipality) </t>
  </si>
  <si>
    <t xml:space="preserve">((1) Number of households experiencing noise pollution / (2) Total number of households in the municipality) </t>
  </si>
  <si>
    <t xml:space="preserve">((1) Number of households receiving at least once-weekly refuse removal services / (2) Total number of households in the municipality) </t>
  </si>
  <si>
    <t xml:space="preserve">((1) Number of informal settlements receiving waste handling services / (2) Total number of recognised informal settlements) </t>
  </si>
  <si>
    <t>((1) Total land area in hectares classified as "biodiversity priority areas"  / (2) Total municipal area in hectares)</t>
  </si>
  <si>
    <t>To be determined. Assignment of score based on categories such as well represented, moderately represented, poorly represented or not represented. If any vegetation types are</t>
  </si>
  <si>
    <t xml:space="preserve">(1) Area of biodiversity priority areas in hectares which is protected / (2) Total area of land in hectares which is identified as a biodiversity priority area </t>
  </si>
  <si>
    <t xml:space="preserve">((1) Number of coastal water samples classified as "sufficient" / (2) Total number of samples taken ) </t>
  </si>
  <si>
    <t xml:space="preserve">((1) KM of coastline with protection measures in place/ (2) Total Km of coastline within the municipal area) </t>
  </si>
  <si>
    <t>((1) Number of registered food premises inspected for compliance / (2) Number of registered food premises)</t>
  </si>
  <si>
    <t xml:space="preserve">((1) Number of households in formal dwellings / (2) Total number of households within the municipality) </t>
  </si>
  <si>
    <t>(1) Number of all sites serviced receiving all three of the basic services</t>
  </si>
  <si>
    <t>((1) Number of informal settlements that have been upgraded to Phase 3 / (2) Total number of known informal settlements in the municipality)</t>
  </si>
  <si>
    <t xml:space="preserve">((1) Number of unit residential transactions &gt;R150k and &lt;R500k / (2) Total number of unit residential transactions within the municipal area) </t>
  </si>
  <si>
    <t xml:space="preserve">((1) Number of residential properties  valued at R150 000* or less on the latest municipal valuation roll (and supplementary valuation roll) / (2) Total number of residential properties within the municipal area on the latest municipal valuation roll) </t>
  </si>
  <si>
    <t xml:space="preserve">((1)Number of households described as 'renting' in formal dwellings / (2)Total number of households in formal dwellings within the municipal area) </t>
  </si>
  <si>
    <t xml:space="preserve">((1) Number of dwellings within 1 km of public access to 'open spaces' as per municipal definition / (2) Total number of dwellings within the municipal area) </t>
  </si>
  <si>
    <t xml:space="preserve">((1) Operations and maintenance expenditure on neighbourhood parks and public outdoor recreational space in poor and lower-middle income neighbourhoods  / (2) Total operations and maintenance expenditure on all neighbourhood parks and public outdoor recreational spaces in the municipal area)
</t>
  </si>
  <si>
    <t xml:space="preserve">((1) Sum of hours booked across all community halls in the period of assessment / (2) Sum of available hours for all community halls in the period of assessment) </t>
  </si>
  <si>
    <t xml:space="preserve">(1) Number of available municipal burial plots in active municipal cemeteries / (2) Total capacity of all burial plots in active municipal cemeteries </t>
  </si>
  <si>
    <t xml:space="preserve">(((1) The money spent by household on minibus taxis in the previous week + (2) The money spent by household on buses in the previous week + (3) The money spent by household on rail in the previous week)) x 52 / ((4) Average monthly household income of households who use public transport as preferred form of commuting x 12)) </t>
  </si>
  <si>
    <t xml:space="preserve">((1) Number of respondents surveyed who perceive public transport as "safe" or "very safe" / (2) Number of respondents) </t>
  </si>
  <si>
    <t xml:space="preserve">((1) Number of respondents surveyed who perceive public transport as "reliable" or "very reliable" / (2) Number of respondents) </t>
  </si>
  <si>
    <t xml:space="preserve">((1) Scheduled municipal bus departures 'on time' / (2) Total scheduled municipal bus departures) </t>
  </si>
  <si>
    <t xml:space="preserve">(Number of respondents who spend 10 minutes or less reaching either (1) bus, or (2) rail, whichever is less / (3) the number of respondents who use bus or train as a preferred mode of transport) </t>
  </si>
  <si>
    <t xml:space="preserve">((1) Number of dwelling units within 500m of a scheduled public transport service access point / (2) Total number of dwelling units municipality-wide) </t>
  </si>
  <si>
    <t>((1) The number of households where one or more members find access to public transport 'difficult' or 'very difficult' / (2) Number of households surveyed with one or more members with disability)</t>
  </si>
  <si>
    <t xml:space="preserve">(1) Number of fatal crashes attributed to road and environmental factors / (2) Overall number of fatal crashes </t>
  </si>
  <si>
    <t xml:space="preserve">((1) Kilometres of municipal road graded / (2) Kilometres of unsurfaced road) </t>
  </si>
  <si>
    <t xml:space="preserve">((1) Kilometres of municipal road lanes resurfaced and resealed / (2) Kilometres of surfaced municipal road lanes) </t>
  </si>
  <si>
    <t xml:space="preserve">((1) Number of pothole complaints resolved within the standard time after being reported / Number of potholes reported) </t>
  </si>
  <si>
    <t>(((1) Number of households using a flush toilet (connected to sewerage system) + (2) Number of households using a flush toilet (with septic tank) + (3) Number of households using pit toilets with ventilation (VIP)) / (4) Total number of households in the municipality)</t>
  </si>
  <si>
    <t xml:space="preserve">((1) Number of households with the main source of drinking water (1) piped (tap) water inside dwelling/institution + (2) Number of households with the main source of drinking water piped (tap) water inside yard + (3) Number of households with the main source of drinking water piped (tap) water on community stand: distance less than 200m from dwelling/institution / (4) Total number of households in the municipality) </t>
  </si>
  <si>
    <t xml:space="preserve">((1) Number of callouts (outages logged on the municipal system) responded to within 24 hours (sanitation/wastewater) / (2) Total wastewater/sanitation callouts received) </t>
  </si>
  <si>
    <t xml:space="preserve">((1) Number of callouts responded to within 24 hours (water) / (2) Total water service callouts received) </t>
  </si>
  <si>
    <t xml:space="preserve">((1) Number of customers who indicate they are ‘satisfied’  with water and sanitation services / (2) Total number of customers surveyed in the municipal area) </t>
  </si>
  <si>
    <t xml:space="preserve">((1) Number of water sample tests that complied with SANS 241 requirements / (2) Total number of water samples tested) </t>
  </si>
  <si>
    <t>((1) Number of wastewater samples tested per determinant that meet compliance to specified water use license requirements / (2) Total wastewater samples tested for all determinants over the municipal financial year)</t>
  </si>
  <si>
    <t xml:space="preserve">((1) Number of industry trade effluent inspections undertaken / (2) Number of registered industries with trade effluent) </t>
  </si>
  <si>
    <t xml:space="preserve">((1) Volume of wastewater effluent complying with license conditions / (2) Total volume of wastewater effluent within the municipal area) </t>
  </si>
  <si>
    <t>(((1)Number of Kilolitres Water Purchased or Purified - (2)Number of Kilolitres Water Sold) / (1)Number of Kilolitres Water Purchased or Purified)</t>
  </si>
  <si>
    <t xml:space="preserve">(1) Number of water connections metered / [(1)Number of connections metered + (2) Number of connections unmetered] </t>
  </si>
  <si>
    <t xml:space="preserve">[(1) Volume of water recycled and reused (VRR) = ((2)Direct use of treated municipal wastewater (not including irrigation) + (3) Direct use of treated municipal wastewater for irrigation purposes)) / (4) System input volume] </t>
  </si>
  <si>
    <t>((1) Number of reported deaths related to disasters or extreme weather events / (2) Total population of the municipality) x 100 000</t>
  </si>
  <si>
    <t xml:space="preserve">(1) R-value of operating expenditure on contracted services within the municipal area / (2) Total municipal operating expenditure on contracted services </t>
  </si>
  <si>
    <t xml:space="preserve">((1) Number of the working age population in employment/ (2) Total working age population in the municipal area) </t>
  </si>
  <si>
    <t xml:space="preserve">((1) Number of the working age population considered unskilled or low-skilled/ (2) Total working age population in the municipal area) </t>
  </si>
  <si>
    <t xml:space="preserve">((1) Sum of the R-value of all gross income earned within the municipal area/ (2) Total population of the municipal area) </t>
  </si>
  <si>
    <t>((1) Number of households classified as indigent / (2) Total number of households in the municipal area)</t>
  </si>
  <si>
    <t>((1) R-value of all municipal property rates revenue collected / (2) R-value of the rates revenue operating budget for the financial year)</t>
  </si>
  <si>
    <t xml:space="preserve">((1) R-value of operating budget expenditure on free basic services / (2) R-value of the total operating budget) </t>
  </si>
  <si>
    <t xml:space="preserve">((1) Number of designated 'economic nodes' in the municipal area with documented economic growth on the previous financial year)/ (2) Number of designated 'economic nodes' in the municipal area) </t>
  </si>
  <si>
    <t xml:space="preserve">((1) Number of designated ‘economic nodes’ in the municipal area with urban management arrangements/ (2) Number of designated ‘economic nodes’ in the municipal area) </t>
  </si>
  <si>
    <t xml:space="preserve">((1) Number of designated ‘economic nodes’ in the municipal area with nodal development plans in place/ (2) Number of designated ‘economic nodes’ in the municipal area) </t>
  </si>
  <si>
    <t>((1) Sum of the R-value of rates clearance process as related to the transfer of a property/ (2) Sum of the R-value of all property market transactions)</t>
  </si>
  <si>
    <t xml:space="preserve">((1) Number of revenue clearance certificates issued within 10 working days of the time of completed submission / (2) Total number of revenue clearance completed submissions made to the municipality) </t>
  </si>
  <si>
    <t xml:space="preserve">((1) Number of municipal payments within 30-days of complete invoice receipt made to service providers / (2) Total number of complete invoices received (30 days or older)) 
</t>
  </si>
  <si>
    <t xml:space="preserve">(((1) Sum of the (R-value of all commercial property in Year X – R-value of commercial property in Year (X-1))/ (2) Sum of the R-value of commercial property in Year (X-1)) 
</t>
  </si>
  <si>
    <t xml:space="preserve">((1) R-value of municipal skills development levy recovered/ (2) R-value of the total qualifying value of the municipal skills development levy) </t>
  </si>
  <si>
    <t xml:space="preserve">((1)Total sum of standard working days, in the reporting period, that each S56 and S57 post was occupied by a fully appointed official (not suspended or vacant) with a valid signed contract and performance agreement) / (2) Aggregate working days for all S56 and S57 posts) </t>
  </si>
  <si>
    <t xml:space="preserve">((1) Number of vacant posts filled within 3 months since the date (dd/mm/yyyy) of authority to proceed with filling the vacancy / (2) Number of vacant posts that have been filled) </t>
  </si>
  <si>
    <t xml:space="preserve">((1) Functional ward committees) / (2) Total number of wards) </t>
  </si>
  <si>
    <t xml:space="preserve">((1) The number of ward committees with 6 or more members) / (2) Total number of wards) </t>
  </si>
  <si>
    <t xml:space="preserve">((1) Sum of the total number of recognised traditional and Khoi-San leaders in attendance at municipal council proceedings / ((2) The total number of recognised traditional and Khoi-San leaders within the municipality x (3) Total number of Council meetings)) </t>
  </si>
  <si>
    <t xml:space="preserve">((1) Number of official complaints responded to according to municipal norms and standards / (2) Number of official complaints received) </t>
  </si>
  <si>
    <t>(1) Simple count of the number of "repeat" findings itemised in the Auditor-General's report of each municipality</t>
  </si>
  <si>
    <t xml:space="preserve">((1) Number of councillors that have declared their financial interests/ (2) Total number of municipal councillors) </t>
  </si>
  <si>
    <t>((1) Number of administrative staff that have declared their financial interests / (2) Total number of municipal administrative staff)</t>
  </si>
  <si>
    <t xml:space="preserve">((1) The sum total of all councillor attendance of all council meetings / ((2 )The total number of council meetings x (3) The total number of council members in the municipality)) </t>
  </si>
  <si>
    <t xml:space="preserve">[((1) Simple count of the number of quorate MPAC meetings + (2) Number of MPAC reports tabled to Council) / 8] </t>
  </si>
  <si>
    <t>((1) Number of dismissals for fraud and corruption in the municipal area/ ((2) Total population of the municipality / 100 000)</t>
  </si>
  <si>
    <t>((1) Number of convictions for bribery and/or corruption by municipal officials / ((2) Total population of the municipality / 100 000)</t>
  </si>
  <si>
    <t>C92(GG)</t>
  </si>
  <si>
    <t>C92(GG)(1)</t>
  </si>
  <si>
    <t>(1) Number of structural fire incidents where the attendance time was 14 minutes or less / (2) Total number of calls for structural fire incidents received</t>
  </si>
  <si>
    <t xml:space="preserve">(1) Number of structural fire incidents where the attendance time was 14 minutes or less </t>
  </si>
  <si>
    <t>The B-BBEE Procurement Spend on all Empowering Suppliers based within the municipality. In May 2019 amendments were made to the Enterprise and Supplier Development Scorecard and are now in effect. The aim of the Preferential Procurement scorecard is to encourage the usage of black owned professional services and entrepreneurs as suppliers while inherently encouraging measured entities to empower themselves on the broad-based principles of B-BBEE.</t>
  </si>
  <si>
    <t xml:space="preserve">(((1) The number of employee posts on the approved organisational structure - (2) The number of permanent employees in the municipality) / (1) The number of employee posts on the approved organisational structure) </t>
  </si>
  <si>
    <t>The number of unfilled posts in the municipal organisational structure as a percentage of the total number of employee posts in the municipality's organisational structure.</t>
  </si>
  <si>
    <t>(1) The number of employee posts on the approved organisational structure</t>
  </si>
  <si>
    <t xml:space="preserve">Whether S56 or S57 posts should be included in the vacancy rate should be informed by whether they are considered approved posts on the organisational structure with permanent employees (not on fixed-term contracts).
Non-cumulative indicator, i.e. the reported figure in a given quarter should reflect as at that time. </t>
  </si>
  <si>
    <t>The number of employee posts that make up the organisational structure approved by the council of the municipality</t>
  </si>
  <si>
    <t>Posts</t>
  </si>
  <si>
    <t xml:space="preserve">Cumulative, year to date. The Councillor should only be counted once irrespective of whether multiple training courses have been attended and completed by the individual. </t>
  </si>
  <si>
    <t xml:space="preserve">Cumulative, year to date. The municipal official should only be counted once irrespective of whether multiple training courses have been attended and completed by the individual. </t>
  </si>
  <si>
    <t>Attendance rate of municipal council meetings by participating leaders (recognised traditional and/or Khoi-San leaders)</t>
  </si>
  <si>
    <t xml:space="preserve">Where traditional and Khoi-San leaders  are officially recognised in municipal council proceedings in terms of section 81 of the Municipal Structures Act of 1998 as “participating leaders,” their attendance and participation in council proceedings is an indication of municipal stakeholder engagement and involvement in civic affairs. Attendance of municipal council proceedings provides one proximate measure of their interest and participation in the affairs of local government. </t>
  </si>
  <si>
    <t xml:space="preserve">The rate of attendance of recognised traditional and Khoi-San leaders at municipal council proceedings within a municipality as a percentage of all recognised traditional and Khoi-San leaders for each council meeting. A traditional leader is any person who, in terms of customary law of the traditional community concerned, holds a traditional leadership position, and is recognised in terms of Traditional and Khoi-San Leadership Act No. 3 of 2019. A Khoi-San leader is a person recognised as a senior Khoi-San leader or a branch head in terms of section 10 and includes a regent, acting Khoi-San leader and deputy Khoi-San leader. "Recognised leaders" refer to those groups which are officially recognised within the municipal area as set out in the provincial government gazette. </t>
  </si>
  <si>
    <t xml:space="preserve">The total number of recognised traditional leaders should be informed by the municipality’s application of relevant legislation within its context and refer to a set of traditional leaders specific to its area as specified in the provincial government gazette. Traditional leaders may be represented by proxies where so designated. </t>
  </si>
  <si>
    <t xml:space="preserve">The frequency of attendance should be monitored by the municipality on a meeting by meeting basis. The indicator is proposed at an outcome level on an annual basis with the understanding that municipalities would track this information continuously, but are only expected to officially report against it annually. The targeted attendance rate is what the respective municipality deems acceptable within their context. 
In municipalities where there are not any recognised traditional and/or Khoi-San leaders identified in the provincial government gazette, municipalities may omit this indicator from planning and reporting tables on condition that they include a footnote if the following applies, “GG2.2- As per the Provincial Gazette dated ##/##/####, there are not any recognised traditional and/or Khoi-San leaders within the municipal area”. Or in the case of Western Cape municipalities,  “GG2.2- Western Cape municipalities are not expected to report on this indicator until such time as there are officially recognised traditional and/or Khoi-San leaders specified in the provincial government gazette.” </t>
  </si>
  <si>
    <t>Provincial Government Gazette</t>
  </si>
  <si>
    <t xml:space="preserve">Simple count of the number of traditional and Khoi-San leaders identified in the provincial government gazette applicable to the municipal area for the term of local government. This refers to each participating leader, a “Chairperson or elected or nominated person…identified to participate in the municipal council” as set out in the provincial government gazette in terms of Section 81 of the Municipal Structures Act of 1998. </t>
  </si>
  <si>
    <t xml:space="preserve">The provincial government gazette is issued at least once every 5 years by the MEC of local government in terms of Section 81 of the Structure Act. Where the provincial government does not identify any traditional and/or Khoi-San leaders in the province at this time, as in the case of the Western Cape, these municipalities should refer to the guidance regarding a footnote in the ‘Additional notes’.  </t>
  </si>
  <si>
    <t>FM1.1</t>
  </si>
  <si>
    <t>FM1.11</t>
  </si>
  <si>
    <t>FM1.12</t>
  </si>
  <si>
    <t>FM1.13</t>
  </si>
  <si>
    <t>FM1.14</t>
  </si>
  <si>
    <t>FM1.2</t>
  </si>
  <si>
    <t>FM1.21</t>
  </si>
  <si>
    <t>FM2.1</t>
  </si>
  <si>
    <t>FM2.2</t>
  </si>
  <si>
    <t>FM2.21</t>
  </si>
  <si>
    <t>FM3.1</t>
  </si>
  <si>
    <t>FM3.11</t>
  </si>
  <si>
    <t>FM3.12</t>
  </si>
  <si>
    <t>FM3.13</t>
  </si>
  <si>
    <t>FM3.14</t>
  </si>
  <si>
    <t>FM4.1</t>
  </si>
  <si>
    <t>FM4.11</t>
  </si>
  <si>
    <t>FM4.2</t>
  </si>
  <si>
    <t>FM4.3</t>
  </si>
  <si>
    <t>FM4.31</t>
  </si>
  <si>
    <t>FM5.1</t>
  </si>
  <si>
    <t>FM5.11</t>
  </si>
  <si>
    <t>FM5.12</t>
  </si>
  <si>
    <t>FM5.2</t>
  </si>
  <si>
    <t>FM5.21</t>
  </si>
  <si>
    <t>FM5.22</t>
  </si>
  <si>
    <t>FM5.3</t>
  </si>
  <si>
    <t>FM5.31</t>
  </si>
  <si>
    <t>FM6.1</t>
  </si>
  <si>
    <t>Percentage of expenditure against total budget</t>
  </si>
  <si>
    <t>Total Capital Expenditure as a percentage of Total Capital Budget</t>
  </si>
  <si>
    <t xml:space="preserve">Total Operating Expenditure as a percentage of Total Operating Expenditure Budget </t>
  </si>
  <si>
    <t>Total Operating Revenue as a percentage of Total Operating Revenue Budget</t>
  </si>
  <si>
    <t xml:space="preserve">Municipal budget assessed as funded (Y/N) (National) </t>
  </si>
  <si>
    <t>Funded budget (Y/N) (Municipal)</t>
  </si>
  <si>
    <t xml:space="preserve">Percentage of total operating revenue to finance total debt (Total Debt (Borrowing) / Total operating revenue) </t>
  </si>
  <si>
    <t>Percentage change in cash backed reserves reconciliation</t>
  </si>
  <si>
    <t xml:space="preserve">Cash backed reserves reconciliation at year end </t>
  </si>
  <si>
    <t>Percentage change in cash and cash equivalent (short term)</t>
  </si>
  <si>
    <t>Cash/Cost coverage ratio</t>
  </si>
  <si>
    <t>Current ratio (current assets/current liabilities)</t>
  </si>
  <si>
    <t>Trade payables to cash ratio</t>
  </si>
  <si>
    <t>Liquidity ratio</t>
  </si>
  <si>
    <t>Percentage change of unauthorised, irregular, fruitless and wasteful expenditure</t>
  </si>
  <si>
    <t>Irregular, Fruitless and Wasteful, Unauthorised Expenditure as a percentage of Total Operating Expenditure</t>
  </si>
  <si>
    <t>Percentage of total operating expenditure on remuneration</t>
  </si>
  <si>
    <t>Percentage of total operating expenditure on contracted services</t>
  </si>
  <si>
    <t>Creditors payment period</t>
  </si>
  <si>
    <t>Percentage change of own funding (Internally generated funds + Borrowings) to fund capital expenditure</t>
  </si>
  <si>
    <t>Percentage of total capital expenditure funded from own funding (Internally generated funds + Borrowings)</t>
  </si>
  <si>
    <t>Percentage of total capital expenditure funded from capital  conditional grants</t>
  </si>
  <si>
    <t>Percentage change of renewal/upgrading of existing Assets</t>
  </si>
  <si>
    <t>Percentage of total capital expenditure on renewal/upgrading of existing assets</t>
  </si>
  <si>
    <t>Renewal/Upgrading of Existing Assets as a percentage of Depreciation/Asset impairment</t>
  </si>
  <si>
    <t>Percentage change of repairs and maintenance of existing infrastructure</t>
  </si>
  <si>
    <t>Enhanced municipal budgeting and budget implementation</t>
  </si>
  <si>
    <t>Improved financial sustainability and  liability management</t>
  </si>
  <si>
    <t>Improved financial sustainability and liability management</t>
  </si>
  <si>
    <t>Improved liquidity management</t>
  </si>
  <si>
    <t>Improved expenditure management</t>
  </si>
  <si>
    <t>Improved asset management</t>
  </si>
  <si>
    <t>This measures the municipality's capacity and ability to implement the budget efficiently and effectively as planned.  By tracking the percentage of spent municipal budget, an indication is given of how well the municipality is able to accurately plan and utilise the financial resources available. Any variance below 95% (at the end of the financial year) indicates challenges in planning and budgeting and capacity challenges to implement the budget.</t>
  </si>
  <si>
    <t>Capital spending against the capital budget is a reflection of the municipality's ability to implement capital projects and monitor the risks associated with non-implementation. It provides an indication of whether the municipality has effective controls in place to ensure that expenditure is incurred in accordance with an approved budget. Any variance below 95% (at the end of the financial year) indicates challenges in planning and budgeting and capacity challenges to implement projects.</t>
  </si>
  <si>
    <t>This measures the municipality's ability to spend the operational budget as planned.  It also assess the effectiveness of internal controls that ensures the expenditure is incurred in accordance with an approved budget. Underspending (below 95% at the end of the financial year) may either indicate that there are budgeting/ capacity challenges in the municipality or limited implementation of programmes or projects due to financial constraints. Overspending (above 100%) may indicate poor financial management.</t>
  </si>
  <si>
    <t>Operating revenue against budgeted operating revenue indicates the municipality's ability to generate revenue as planned. Underperformance (below 95% at the end of the financial year) either indicates weakness in budgetary controls or changes in economic activities  during the financial year. Overperformance (above 100%) either indicates that  additional revenue was received than anticipated during the financial year or there was an improvement in revenue management.</t>
  </si>
  <si>
    <t>Service Charges and Property Rates Revenue against budgeted Service Charges and Property Rates Revenue indicates the municipality's ability to generate revenue as planned. A ratio below 95% at the end of the financial year indicates weaknesses in the overall revenue value chain and poor budgetary controls. Overperformance (above 100%)  indicates there was an improvement in revenue management.</t>
  </si>
  <si>
    <t>Funded budget is good indicator to assess that a municipality develops and implements a budget that is credible, realistic, relevant and sustainable. An outcome of less than R0 on budget table A8 (cash backed reserves / accumulated surplus reconciliation) of the National Treasury's calculation indicates that the budget is unfunded.</t>
  </si>
  <si>
    <t>Funded budget is good indicator to assess that a municipality develops and implements a budget that is credible, realistic, relevant and sustainable. An outcome of less than R0 on the municipal budget table A8 (cash backed reserves or accumulated surplus reconciliation) indicates that the budget is unfunded.</t>
  </si>
  <si>
    <t xml:space="preserve">This indicator assesses the municipality's affordability to repay borrowing from its generated revenue. An outcome of less than 45% indicates that the municipality has capacity to take additional funding from borrowings, however, this should be considered within the cash flow position of the municipality. </t>
  </si>
  <si>
    <t>This indicator provides an indication as to what extent a municipality increases its cash backed reserves. If a municipality shows no growth of cash backed reserves it could negatively impact its ability to build capital replacement reserves (CRR) or funds for development needs. Failure to set aside adequate cash makes the municipality financially vulnerable. No norm proposed for this indicator.</t>
  </si>
  <si>
    <t xml:space="preserve">This indicator assess whether a municipality has adequate cash and investment to cover its financial obligations (current and future operations) and whether the municipality has the ability to build cash reserves. The municipality should be able to cover all its financial obligations  or repay its commitments from cash and investments. This provides an indication that 100%  of municipality's commitments which requires to be cash backed, are actually backed by Cash .  </t>
  </si>
  <si>
    <t>This indicator is good to track if municipality's cash and cash equivalents are increasing on a yearly basis. Growth in cash and cash equivalent  demonstrate the municipality's efforts to generate adequate cash to meet current obligations and build cash reserves. No norm proposed for this indicator.</t>
  </si>
  <si>
    <t>This indicator provides an indication as to whether a municipality has adequate cash to meet its monthly fixed operational costs. If a municipality has a ratio below the norm of 1 month it could be vulnerable and at a higher risk in the event of financial “shocks/set-backs” and its ability to meet its obligations to provide basic services or its financial commitment is compromised.</t>
  </si>
  <si>
    <t>This indicator provides an indication as to whether a municipality has adequate liquid assets to meet its short term obligations. A ratio higher than the norm of 2.1, the more capable the municipality will be able to pay its current or short-term obligations and provide for a risk cover to enable it to continue operations at desired levels. A ratio less than 1.5 suggests that the municipality would be unable to pay all its current or short-term obligations when they fall due at any specific point. Lower value for the current ratio highlight serious financial challenges and likely liquidity problems i.e. insufficient cash to meet short-term financial obligations.</t>
  </si>
  <si>
    <t>This indicator is useful to assess whether a municipality is able to repay its trade payables using only cash and cash equivalent. It is used to test if Cash and cash equivalents are sufficient to repay trade payables. A higher ratio indicates better liquidity position for the municipality and shows that a greater portion of trade payables can be covered using cash and cash equivalent only. When the ratio is more than 1.0 or 100% it implies that the cash and cash equivalents are more than the municipality's trade payables.</t>
  </si>
  <si>
    <t>This is an important indicator used to determine a municipality's ability to pay off current debt obligations from cash and investment without raising external capital.  A municipality with adequate liquidity will have adequate cash available to pay its short term obligations.</t>
  </si>
  <si>
    <t>Tracking the year on year difference of unauthorised, irregular, fruitless and wasteful (UIFW) expenditure will provide an indication of whether municipality's strategies to minimise occurrences of UIFW expenditures are effective or ineffective. A reduction in UIFW indicates that a municipality has a good reduction plan in place to minimise and address this expenditure in line with Section 32 of the MFMA. An increase in UIFW indicates that a municipality has no measures in place to prevent this expenditure and fails to investigate,  recover or write off this expenditure according to section 32 of the MFMA.</t>
  </si>
  <si>
    <t>Irregular, Fruitless and Wasteful, Unauthorised Expenditure in relation to Total Operating Expenditure determines the extent to which the total expenditure constitute the UIFW. A ratio that exceeds 0% must be investigated and acted upon.</t>
  </si>
  <si>
    <t>Measuring the remuneration against total operating expenditure will provide an indication as to how a municipality manage its wage bill to contain the expenditure within its income levels. If the ratio exceeds a norm of 40%  it could indicate inefficiencies, overstaffing or focus to non-essentials related expenditure.</t>
  </si>
  <si>
    <t>This indicator gives an indication as to whether the municipality has plans to minimise reliance of consultants and contain this expenditure within its income levels. If the ratio exceeds a norm of 5%,  it could indicate that many functions are being outsourced to consultants or that contracted services are not effectively utilised. An increase in this ratio can further expose the municipality to other risks such as its inability to strengthen internal capacity and thus, ongoing reliance on consultants.</t>
  </si>
  <si>
    <t xml:space="preserve">Creditors payment period provides information about the municipality's payments patterns and how well the cash flow is being managed. A shorter payment period (less than 30 days) indicates that payments are made promptly and creditors are prioritised. This implies that a municipality has and maintains an effective system of expenditure control and internal control in respect of creditors and payments. A period longer than 30 days is an indication that the municipality may be experiencing cash flow problems or the municipality might not have effective controls in place to ensure prompt payments, however in certain instances longer payment period may be as a result of disputes. </t>
  </si>
  <si>
    <t>This indicator is useful to assess the municipality's ability to improve its own revenue (internally generated funds and borrowing) to finance capital expenditure. The funding mix for capital expenditure is dependent on the municipal policy and ability to raise additional revenue from various sources. Increased capacity for internally generated funding is required in some circumstances, which could also improve the balance in funding sources. No norm is proposed for this indicator.</t>
  </si>
  <si>
    <t>This indicator is useful to test financial independency of a municipality and to asses to what extent a municipality leverage finance to fund its infrastructure investment. Growth in borrowing and internally generated funds is significant to improve service delivery. It is critical that the funding mix of capital expenditure is undertaken to ensure that affordable borrowing and internally generated funds are directed towards addressing service delivery needs. No norm is proposed for this indicator.</t>
  </si>
  <si>
    <t xml:space="preserve">This indicator is useful to assess whether a municipality is dependent on grants and subsidies to fund its capital expenditure. Conditional grants are allocated to municipalities to fund projects of national or provincial priorities, particularly the provision of basic infrastructure services to poor households.  It is widely acknowledged that cities are the engines of economic growth and therefore,  they must invest in new infrastructure to accommodate demographic and economic growth.  This requires appropriate locally-sources funding of their capital budgets through property taxes and user charges that can – and in many cases should – be used to leverage long term borrowings to finance infrastructure programmes. </t>
  </si>
  <si>
    <t>This indicator provides an indication as to whether a municipality adequately invest in  asset renewal / upgrading with the aim of protecting or prioritising its existing infrastructure assets. Asset renewal is important to sustain delivery of services beyond the initial or original useful life of the asset. If the service provided by the asset is still required at the end of its useful life, the asset must be renewed or the asset life span must be improved.  It is important that a municipality increase its spending on asset renewal, if an asset is aged or dilapidated or its about to reach its life span.
No norm is proposed on this indicator.</t>
  </si>
  <si>
    <t xml:space="preserve">This indicator provides an indication as to whether a municipality adequately invest in  asset renewal / upgrading with the aim of protecting or prioritising its existing infrastructure assets. Asset renewal is important to sustain delivery of services beyond the initial or original useful life of the asset. If the service provided by the asset is still required at the end of its useful life, the asset must be renewed or the asset life span must be improved.  A ratio less than a norm of 40% either, indicates that the municipality is not adequately spending towards asset renewal to protect its infrastructure or assets are in proper working conditions or have longer remaining useful life.   </t>
  </si>
  <si>
    <t>This indicator will assist in identifying the potential decline or improvement in asset condition and standards. It is also useful to track the extent at which the municipality spent on  asset renewal, replacement or upgrading relative to depreciation or impairment costs. By recognising the decline in asset values or use life  through use and obsolescence, the municipality will be encouraged to invest towards renewal / upgrading existing assets. A ratio below 100%  indicates that the municipality is not adequately spending or budgeting on asset renewal to improve asset condition as assets may be deteriorating at a greater rate (depreciation costs).</t>
  </si>
  <si>
    <t>The indicator measures the year-on-year growth of repairs and maintenance to ensure that there is adequate maintenance to prevent breakdowns and interruptions to service delivery. Repairs and maintenance of municipal assets is required to ensure the continued provision of services. Maintenance is critical as it will always cost more – much more - to replace an asset 
which is not properly maintained.  No norm is proposed for this indicator.</t>
  </si>
  <si>
    <t xml:space="preserve">The indicator measures the level of repairs and maintenance to ensure that there is adequate maintenance to prevent breakdowns and interruptions to service delivery. Repairs and maintenance of municipal assets is required to ensure the continued provision of services. Maintenance is critical as it will always cost more – much more - to replace an asset which is not properly maintained. A municipality is recommended to spend a minimum of 8% for repairs and maintenance relative to property, plant and equipment (PPE). A ratio below 8% is either, a reflection that insufficient monies are being spent on repairs and maintenance or the municipality's strategy is to renew or upgrade its existing assets to improve their useful life. </t>
  </si>
  <si>
    <t xml:space="preserve">The indicator measures the percentage of expenditure in relation to the municipal budget. Expenditure refers to costs incurred by the municipality in the applicable financial year, inclusive of all capital and operational spending. The municipal budget refers to the municipal council approved annual budget for a particular financial year. </t>
  </si>
  <si>
    <t xml:space="preserve">This indicator measures the extent to which budgeted capital expenditure has been spent during the financial year. Capital expenditure is all costs incurred by the municipality to acquire, upgrade, and renew physical assets such as property, plants, buildings, technology, or equipment. </t>
  </si>
  <si>
    <t>The indicator measures the extent to which operating expenditure has been spent during the financial year. Operating Expenditure (non-capital spending) is costs which the municipality incurs through its normal operations.</t>
  </si>
  <si>
    <t xml:space="preserve">The indicator measures the extent of actual operating revenue (excl. capital grant revenue) generated in relation to budgeted operating revenue during the financial year. Operating revenue is revenue generated from sale of goods or services, taxes or intergovernmental transfers </t>
  </si>
  <si>
    <t>The ratio measures the extent of actual Service Charges and Property Rates Revenue generated in relation to budgeted Service Charges and Property Rates Revenue during the financial year. Service Charges includes revenue generated from sale of water, electricity, refuse and sanitation. Property rates includes revenue generated from rates and taxes charged on properties.</t>
  </si>
  <si>
    <t xml:space="preserve">The budget is assessed in line with Section 18 of the municipal finance management act (MFMA), which states that a budget is funded from either revenue realistically to be collected and accumulated cash backed reserves not committed for other purposes. Accumulated cash backed reserves refers to surpluses accumulated from previous years not committed for other purposes. The budget is assessed using the following criteria, namely i) credibility -  to determine if the budget is funded in terms of Section 18 of the MFMA, if the municipality adopted a budget process with evidence of sufficient political oversight and public participation revenue planning framework and associated budget assumptions are realistic and indicative of multi-year budgeting ii) relevance - to assess if the budget is aligned to the reviewed Integrated Development Plan (IDP) of the municipality and the extent to which national and provincial priorities, including MFMA Budget Circulars, are considered iii) sustainability - to assess whether the budget supports the long-term financial planning and operational sustainability of the municipality over the Medium Term Revenue and Expenditure Framework (MTREF). National Treasury assess the tabled budget using the budget assessment tool and make recommendations to the municipality for consideration. </t>
  </si>
  <si>
    <t xml:space="preserve">A municipality considers inputs from the National Treasury and adopts a budget that is funded in line with Section 18 of the MFMA which states that a budget is funded from either revenue realistically to be collected and accumulated cash backed reserves not committed for other purposes. Accumulated cash backed reserves refers to surpluses accumulated from previous years not committed for other purposes. A budget is funded when a municipality reflects a surplus of R0 or more on budget table A8.  
</t>
  </si>
  <si>
    <t>The purpose of the indicator is to provide assurance that sufficient revenue will be generated to repay Liabilities. Alternatively, it assesses the municipality's affordability of the total borrowings.</t>
  </si>
  <si>
    <t xml:space="preserve">The indicator measures the extent to which a municipality increases its reserves and the basis of cash backing of reserves. Data elements, for the purpose of this indicator, are drawn from the data contained in the budget table A8. </t>
  </si>
  <si>
    <t xml:space="preserve">This indicator measures the extent to which reserves, which are required to be cash backed are actually backed by Cash Reserves. Commitments or applications refers to items that must be cash backed such as unspent conditional grants, VAT, working capital requirements, sinking fund or reserves approved by Council. Data elements, for the purpose of this indicator, are drawn from the data contained in the budget table A8. </t>
  </si>
  <si>
    <t>The purpose of this indicator is to assess the level of liquidity in the municipality. A municipality with improved cash and cash equivalent is considered  to be financially healthy and sustainable.</t>
  </si>
  <si>
    <t>The ratio indicates the municipality's ability to meet at least its monthly fixed operating commitments from cash and short-term investment without collecting any additional revenue, during that month.</t>
  </si>
  <si>
    <t>The ratio is used to assess the municipality’s  ability to pay back its short-term liabilities (Debt and Payables) with its short-term assets (Cash, Inventory, Receivables).</t>
  </si>
  <si>
    <t xml:space="preserve">The ratio indicates the municipality's capacity to  pay its creditors with cash and equivalent only. </t>
  </si>
  <si>
    <t>This ratio only considers a municipality’s most liquid assets – cash and investments. These are the assets that are most readily available to a municipality to pay short-term obligations. It is a stricter and more conservative measure because cash and cash equivalent is only used in the calculation.</t>
  </si>
  <si>
    <t>The indicator measures the extent to which the municipality has incurred irregular, fruitless and wasteful and unauthorised expenditure. Fruitless and wasteful expenditure is expenditure that was made in vain and would have been avoided had reasonable care been exercised. Irregular expenditure is incurred by the municipality in contravention of a requirement of the law. Unauthorized expenditure includes overspending of the total amount appropriated in the approved 
budget.</t>
  </si>
  <si>
    <t>The indicator measures the extent of remuneration costs to total operating expenditure. To control this indicator, an organisational review needs to be performed to address duplications and inefficiencies. The municipality needs to implement a proper remuneration policy and performance management system. Remuneration includes employee related costs (permanent and short term contracts) and remuneration for councillors.</t>
  </si>
  <si>
    <t>This indicator measures the extent to which the municipality financial resources are committed towards contracted services to perform municipal related functions. Contracted services refers to costs incurred by the municipality in relation to services performed on behalf of the municipality by another agency or personnel. This includes outsourced Services, Contractors and Professional and Special Services.</t>
  </si>
  <si>
    <t>This indicator reflects the average number of days taken for trade creditors to be paid. It is a useful indicator to measure the cash flow or liquidity position of a municipality. Total outstanding creditors is total amount owed (capital and operating expenditure) by the municipality. Section 65 of the MFMA clearly prescribe municipalities to pay all monies owed within 30 days of  receiving an invoice.</t>
  </si>
  <si>
    <t>The indicator measures the year-on-year growth of own funding to fund  capital expenditure of the municipality.  Internally generated funds refers to monies received from borrowings and municipal operating revenue to fund capital expenditure.</t>
  </si>
  <si>
    <t>The ratio measures the level  to which municipality’s total capital expenditure is funded through Internally Generated Funds and Borrowings. It also assess  the level at which a municipality is able to generate own funds to finance revenue generating assets to enhance and sustain revenue streams.</t>
  </si>
  <si>
    <t>This ratio measures to what extent a municipality depend on grants to deliver services to its communities. Conditional grants are transfers and subsidies (allocation-in-kind or monetary value) given to municipalities by national or provincial departments as well as other external agencies for  specific purposes.</t>
  </si>
  <si>
    <t xml:space="preserve">This indicator measures the year-on-year percentage change of assets renewal / upgrading. It also assess whether the municipality has improved its investment towards asset renewal as required. Renewal/Upgrading of Existing Assets refers to costs incurred in relation to refurbishment, rehabilitation or reconstruction of assets to return its desired service levels. It is also referred to as restoration of the service potential of the asset. </t>
  </si>
  <si>
    <t xml:space="preserve">This indicator measures the extent to which the municipality prioritise or protect its existing infrastructure assets. Renewal/Upgrading of Existing Assets refers to costs incurred in relation to refurbishment, rehabilitation or reconstruction of assets to return its desired service levels. It is also referred to as restoration of the service potential of the asset. </t>
  </si>
  <si>
    <t>This indicator measures the extent to which the municipality spent on repairs and maintenance of infrastructure assets. Repairs and maintenance is a group of accounts consisting of labour costs, material costs, secondary costs and etc.</t>
  </si>
  <si>
    <t>This indicator measures the extent at which the municipality spent on repairs and maintenance of infrastructure assets relative to its asset base. Repairs and maintenance is a group of accounts consisting of labour costs, material costs, secondary costs and etc.</t>
  </si>
  <si>
    <t xml:space="preserve">MFMA Circular 71 </t>
  </si>
  <si>
    <t>Section 18 of the MFMA</t>
  </si>
  <si>
    <t>MFMA Circular 71</t>
  </si>
  <si>
    <t>New indicator</t>
  </si>
  <si>
    <t xml:space="preserve">Municipal Budget Reporting and Regulations, Budget Schedule A8 </t>
  </si>
  <si>
    <t xml:space="preserve">Municipal Budget Reporting and Regulations, Budget Schedule A7 </t>
  </si>
  <si>
    <t>Municipal Budget Reporting and Regulations</t>
  </si>
  <si>
    <t>State of local government finance report 2018/19</t>
  </si>
  <si>
    <t>Section 65 (e) of the MFMA, MFMA Circular 71</t>
  </si>
  <si>
    <t>State of Local Government Finance Report 2018</t>
  </si>
  <si>
    <t>Municipal Budget Reporting and Regulation (MBRR)</t>
  </si>
  <si>
    <t>This ratio is measured at end of the financial year.  Final budget which is the adjustments budget should be used when measuring performance at the end of the financial year.  Although the National Treasury has not indicated a norm for each quarter, municipalities are encouraged to track performance against targets set in MBBR budget schedule SA25.</t>
  </si>
  <si>
    <t xml:space="preserve">The ratio can be used for different reporting periods. An original budget should be used when measuring the 1st and 2nd Quarter performance while adjustments budget is used for measuring 3rd and 4th Quarter.  Final budget which is the adjustments budget should be used when measuring performance at the end of the financial year.  Although the National Treasury has not indicated a norm for each quarter, municipalities are encouraged to track performance against targets set in MBBR budget schedule SA25. Municipalities are also encouraged to measure their expenditure against their planned budget year-to-date as per the budget schedule SA25, but for the purpose of reporting against this indicator, it should be against the total budget for the financial year. </t>
  </si>
  <si>
    <t xml:space="preserve">The ratio can be used for different reporting periods. An original budget should be used when measuring the 1st and 2nd Quarter performance while adjustments budget is used for measuring 3rd and 4th Quarter.  Final budget which is the adjustments budget should be used when measuring performance at the end of the financial year. Although the National Treasury has not indicated a norm for each quarter, municipalities are encouraged to track performance against targets set in MBBR budget schedule SA25. Municipalities are also encouraged to measure their expenditure against their planned budget year-to-date as per the budget schedule SA25, but for the purpose of reporting against this indicator, it should be against the total budget for the financial year. </t>
  </si>
  <si>
    <t>The outcome of the assessment is determined using the National Treasury's funding assessment tool. Municipal budget is assessed twice in the budget year i.e. Tabled budget in April/May and Adjustments budget in February.</t>
  </si>
  <si>
    <t>The municipality will be required to do a self-assessment to determine the funding of the budget. Essentially, the outcome on budget table A8 must be positive, this means that it must be R0 or more. Although a municipality will be required to assess its own budget, the final outcome and validity lies with the National Treasury.                                                                                                                                                                                                                                                                                           Municipal budget is assessed twice in the budget year i.e. Tabled budget in April/May and Adjustments budget in February.</t>
  </si>
  <si>
    <t>This assessment should be done at the end of the financial year, using the audited figures. In the absence of the audited figures,  unaudited annual financial statements should be used. Total Operating revenue excludes operating conditional grants.</t>
  </si>
  <si>
    <t>Cash backed reserves are either disclosed separately or contained in the notes of the cash and cash equivalents in the annual financial statements . Additionally, commitments represents statutory requirements such as VAT or taxation, provisions, unspent grants, long term investment committed, creditors and debtors disclosed in the annual financial statement.</t>
  </si>
  <si>
    <t>This calculation is done at the end of the financial year, for comparative analysis. In the absence of the audited figures,  unaudited annual financial statements should be used.</t>
  </si>
  <si>
    <t>This indicator is expressed as a decimal rather than as a percentage</t>
  </si>
  <si>
    <t>This calculation is done at the end of the financial year. In the absence of the audited figures,  unaudited annual financial statements can be used.</t>
  </si>
  <si>
    <t>This indicator is expressed as a percentage</t>
  </si>
  <si>
    <t>The final figure is obtained from the audited annual financial statements.  In the absence on the audited AFS, pre audit figures can be used. The net amount after recoveries, write offs or condonement should be used in this calculation. Although, this ratio excludes the capital expenditure whilst  irregular expenditure is to a large extent also part of contracts for capital projects, the National Treasury will review the method of calculating this ratio through the MFMA C71 update.</t>
  </si>
  <si>
    <t>The final figure is obtained from the audited annual financial statements.  In the absence on the audited AFS, pre audit figures can be used. The net amount after recoveries, write offs or condonement should be used in this calculation.  Although, this ratio excludes the capital expenditure whilst  irregular expenditure is to a large extent also part of contracts for capital projects, the National Treasury will review the method of calculating this ratio through the MFMA C71 update.</t>
  </si>
  <si>
    <t>The calculation includes salaries for permanent and short term contracts for all categories of employees and councillors. It also consist of   bonuses, pension contributions, medical aid, motor vehicle allowance and other service related benefits.</t>
  </si>
  <si>
    <t xml:space="preserve">The calculation must include all  group of accounts such as Outsourced Services, Contractors, Professional and Special Services. This expenditure is for both capital and operational projects. </t>
  </si>
  <si>
    <t xml:space="preserve">This indicator is assessed quarterly to monitor creditors payment period and cash outflows. The number of days are counted from when the municipality receives an invoice. From the calculation, the municipality will be able to determine the average number of days it takes to pay its creditors.  </t>
  </si>
  <si>
    <t>This ratio is measured at the end of the financial year, for comparative analysis purposes. In the absence of the audited figures,  unaudited annual financial statements should be used.</t>
  </si>
  <si>
    <t xml:space="preserve">This ratio is measured quarterly to assess the municipality's ability to invest in its capital programme. </t>
  </si>
  <si>
    <t>This ratio is measured at the end of the financial year, for comparative analysis purposes. In the absence of the audited figures,  unaudited annual financial statements should be used. The calculation should include all conditional grants from national and provincial departments as well as other external agencies, confirmed through a gazette, SLA or letter.</t>
  </si>
  <si>
    <t>This ratio is calculated at the end of the financial year, for comparative analysis purposes. In the absence of the audited figures,  unaudited annual financial statements should be used.</t>
  </si>
  <si>
    <t>This ratio is calculated at the end of the financial year. In the absence of the audited figures,  unaudited annual financial statements should be used.</t>
  </si>
  <si>
    <t>This calculation is done at the end of the financial year, for comparative analysis. In the absence of the audited figures,  unaudited annual financial statements should be used. The calculation of repairs and maintenance must be aligned to the mSCOA requirements.</t>
  </si>
  <si>
    <t>This calculation is done at the end of the financial year, for comparative analysis. In the absence of the audited figures,  unaudited annual financial statements should be used.  The calculation of repairs and maintenance must be aligned to the mSCOA requirements.</t>
  </si>
  <si>
    <t>Total expenditure is defined as all costs (operating and capital expenditure) incurred by the municipality during the financial year. This expenditure excludes taxation expenses.</t>
  </si>
  <si>
    <t>Actual Capital Expenditure is defined  as all costs incurred by the municipality to acquire, upgrade, and renew physical assets such as property, plants, buildings, technology, or equipment. This expenditure excludes taxation expenses.</t>
  </si>
  <si>
    <t>Actual Operating Expenditure refers to operating costs incurred by the municipality, which are day-to-day expenses. This expenditure excludes taxation expenses.</t>
  </si>
  <si>
    <t>Actual Operating Revenue in this context refers to the revenue billed (incl. of equitable share and operating grants). It refers to revenue billed (incl. of equitable share and operating grants) by the municipality from delivery of services , taxes and other sundry items. Its the gross inflow of economic benefits or service potential during the reporting period when those inflows result in an increase in net assets.</t>
  </si>
  <si>
    <t>Services Charges Revenue in this context refers to the revenue billed from the sale of water, electricity, refuse and sanitation.</t>
  </si>
  <si>
    <t>Funded budget means that the budget is funded from revenue to be realistically collected and cash backed reserves. Cash backed reserves refers to cash backing of reserves or commitments from cash and investments to ensure that funds are available to cover municipality's financial obligations.</t>
  </si>
  <si>
    <t>Debt is an amount of money borrowed by the municipality from another and consist of Short Term Borrowing, Bank Overdraft, Short Term Leases,  Long Term Borrowing  and Long Term Leases.</t>
  </si>
  <si>
    <t>Cash and cash equivalents refers to the line item on the balance sheet that reports the value of municipal assets which are cash or can be converted into cash immediately. It represents cash in the bank, cash on hand and short term investments. In this case, cash equivalents excludes long term investments such as sinking funds.</t>
  </si>
  <si>
    <t>Current asset is cash or any asset that can be reasonably converted to cash within one year. Current assets typically include categories such as cash, short-term investments, accounts receivable, prepaid expenses, and inventory</t>
  </si>
  <si>
    <t>Unauthorised Expenditure refers to overspending of the total amount appropriated in the municipality's approved budget.</t>
  </si>
  <si>
    <t>Employee related costs refers to financial compensation provided in exchange for an employee's service performed, this also includes employee benefits such as medical aid, pension contributions</t>
  </si>
  <si>
    <t>Contracted services refers to costs relating to outsourced services, professional services and contractors.</t>
  </si>
  <si>
    <t>Internally generated funds refers to municipal own revenue collected from operating activities to fund capital expenditure.</t>
  </si>
  <si>
    <t xml:space="preserve">Capital Expenditure is defined  as all costs incurred by the municipality to acquire, upgrade, and renew physical assets such as property, plants, buildings, technology, or equipment. </t>
  </si>
  <si>
    <t>Total costs of renewal and upgrading of existing assets refers to costs incurred in relation to refurbishment, rehabilitation and upgrading of existing assets to increase their life span or condition.</t>
  </si>
  <si>
    <t xml:space="preserve">Repairs and maintenance is a group of expenditures consisting of employee related costs, contracted services, inventory consumed and/or any other expenditure including secondary costs. </t>
  </si>
  <si>
    <t xml:space="preserve">Measures the aggregate number of days taken for all final awards in terms of exemption from SCM Reg4(3) and 29(2) by the municipality. </t>
  </si>
  <si>
    <t xml:space="preserve">Measures the number of awarded tenders over R200 000 published publicly on the municipality's website. </t>
  </si>
  <si>
    <t xml:space="preserve">Measures the number of tenders cancelled by the municipality </t>
  </si>
  <si>
    <t>Awarded tenders refers to those of ### threshold for "high value/impact on infrastructure projects" .</t>
  </si>
  <si>
    <t>Gross Debtors represents amount of money owed to municipalities before provision for debt impairment.</t>
  </si>
  <si>
    <t>Total Operating Expenditure refers to operating costs incurred by the municipality, which are day-to-day expenses.</t>
  </si>
  <si>
    <t>Total electricity revenue refers to the revenue generated from rendering the electricity services</t>
  </si>
  <si>
    <t>Total water revenue refers to the revenue generated from rendering the water services</t>
  </si>
  <si>
    <t>Total refuse revenue refers to the revenue generated from rendering the refuse services</t>
  </si>
  <si>
    <t>Residential properties is a property zoned specifically for living or dwelling of individuals or households</t>
  </si>
  <si>
    <t>Non-residential properties is any property that does not meet the definition of residential. It includes agricultural land, commercial or business premises etc.</t>
  </si>
  <si>
    <t>Municipal financial system / annual financial statements</t>
  </si>
  <si>
    <t>Municipal financial system</t>
  </si>
  <si>
    <t>National Treasury 's funding assessment tool</t>
  </si>
  <si>
    <t xml:space="preserve">Municipal financial system / annual financial statements </t>
  </si>
  <si>
    <t xml:space="preserve">Municipal financial system </t>
  </si>
  <si>
    <t>Annual Financial Statement, Auditors Report</t>
  </si>
  <si>
    <t>Municipal financial system and website</t>
  </si>
  <si>
    <t>SCM Reporting</t>
  </si>
  <si>
    <t>Municipal financial system / general valuation roll</t>
  </si>
  <si>
    <t xml:space="preserve">Total budget refers to the total budget, either original or adjusted, for the financial year approved by Council. The budget can be adjusted after mid-year performance. </t>
  </si>
  <si>
    <t xml:space="preserve">Budgeted Capital Expenditure refers to the capital budget, either original or adjusted, for the financial year approved by Council. The budget can be adjusted after mid-year performance. </t>
  </si>
  <si>
    <t xml:space="preserve">Budgeted Operating Expenditure refers to the operational expenditure budget, either original or adjusted, for the financial year approved by Council. The budget can be adjusted after mid-year performance. </t>
  </si>
  <si>
    <t xml:space="preserve">Budgeted Operating Revenue in this context refers to the revenue budgeted (incl. of equitable share and operating grants), either original or adjusted, for the financial year approved by Council. The budget can be adjusted after mid-year performance. </t>
  </si>
  <si>
    <t>Property Rates Revenue in this context refers to the revenue billed from levying property values.</t>
  </si>
  <si>
    <t>Total Operating Revenue refers to revenue generated by the municipality from delivery of services , taxes and other sundry items. Its the gross inflow of economic benefits or service potential during the reporting period when those inflows result in an increase in net assets.</t>
  </si>
  <si>
    <t>Long Term Investment are assets held primarily for the creation of wealth through receipt of distributions (such as interest, royalties, dividends and rentals), for capital appreciation.</t>
  </si>
  <si>
    <t>Unspent conditional grants are transfers and subsidies received by the municipality but not used at the end of the financial year and potentially refundable to national or provincial departments and/or external agencies.</t>
  </si>
  <si>
    <t xml:space="preserve">A current liability is an obligation that is payable within one year. Accounts payable are an example of current liabilities. </t>
  </si>
  <si>
    <t>Trade payables are obligations payable by a municipality for goods or services acquired from suppliers</t>
  </si>
  <si>
    <t>Irregular Expenditure is expenditure incurred by a municipality in contravention of, or that is not in accordance with, a requirement of the municipal finance management act, municipal systems act and supply chain management policy of the municipality.  In this context, irregular expenditure relates to that which was not condoned.</t>
  </si>
  <si>
    <t>Remuneration for councillors refers to salary of full/part time councillors including the Executive Mayor or Mayor, Speakers, Deputy Executive Major or Deputy Mayor, Members of the Executive Committee or Mayoral Committee, Whip and Chairperson of a sub-council, etc.</t>
  </si>
  <si>
    <t>In this case, the total operating expenditure refers to operating costs, which are day-to-day expenses excluding depreciation/ asset impairment and debt impairment.</t>
  </si>
  <si>
    <t>Credit purchases refers to purchase of goods or services on credit.</t>
  </si>
  <si>
    <t>Borrowing are monies received with the implied or expressed intention of returning the same or an equivalent to the borrower with agreed interest. The monies only utilised to fund capital expenditure</t>
  </si>
  <si>
    <t xml:space="preserve">Total Capital Expenditure is defined  as all costs incurred by the municipality to acquire, upgrade, and renew physical or intangible assets such as property, plants, buildings, technology, or equipment. </t>
  </si>
  <si>
    <t>Depreciation refers to reduction in value of an asset over time.</t>
  </si>
  <si>
    <t>Property, plant and equipment are tangible long-term assets that typically have a life of more than one year.</t>
  </si>
  <si>
    <t>Total number of awards in terms of exemption from SCM Reg 4(3) and 29(2)</t>
  </si>
  <si>
    <t xml:space="preserve">Total number of awarded tenders over R200 000 that have been finalised in the reporting period. </t>
  </si>
  <si>
    <t xml:space="preserve">A measurement of the total number of tenders advertised and closed by the municipality, regardless of whether the tender was awarded or not. </t>
  </si>
  <si>
    <t xml:space="preserve">Refers to the total number of "high value/impact on infrastructure projects" exceeding a budgeted threshold for the reporting period. </t>
  </si>
  <si>
    <t>Bad debts provisions refers to the estimated amount of debt impairment that is estimated to be irrecoverable during the financial year.</t>
  </si>
  <si>
    <t>Bad debts written off refers to irrecoverable debts that are written off during the financial year as approved by the Council and allocated according to the type of service provided to the customer.</t>
  </si>
  <si>
    <t>Total electricity expenditure refers to all direct costs associated with rending an electricity service by the municipality</t>
  </si>
  <si>
    <t>Total water expenditure refers to all direct costs associated with rending an water service by the municipality</t>
  </si>
  <si>
    <t>Total refuse expenditure refers to all direct costs associated with rending an refuse service by the municipality</t>
  </si>
  <si>
    <t>Annual Financial Statements, Auditors Report</t>
  </si>
  <si>
    <t xml:space="preserve">Budgeted Service Charges and Property Rates in this context refers to the service charges and property rates revenue budget, either original or adjusted, for the financial year approved by Council. The budget can be adjusted after mid-year performance. </t>
  </si>
  <si>
    <t xml:space="preserve">Operating Grants represents transfers (monetary value or allocation-in-kind) received by municipalities for operational purposes, this includes equitable shares. </t>
  </si>
  <si>
    <t>Bank Overdraft occurs when money is withdrawn in excess of what is on the current account.</t>
  </si>
  <si>
    <t>Fruitless and Wasteful Expenditure means expenditure that was made in vain and would have been avoided had reasonable care been exercised</t>
  </si>
  <si>
    <t>Asset impairment is a decrease in the value of an asset to an amount that is less than the amount under the cost basis.</t>
  </si>
  <si>
    <t>Investment property refers to property held for use in the production or supply of goods or services or for administrative purposes</t>
  </si>
  <si>
    <t>Billed revenue is revenue recognised from sale of electricity, water, sanitation and refuse as well as property rates.</t>
  </si>
  <si>
    <t xml:space="preserve">Municipal financial system / annual financial statement </t>
  </si>
  <si>
    <t>Statutory Requirements refers to VAT payable or Taxation. This amount is confirmed after tax reconciliation has been performed.</t>
  </si>
  <si>
    <t>Short Term Investment represents investment made by the municipality with a financial institution for a short term less than 12 months.</t>
  </si>
  <si>
    <t xml:space="preserve">Working capital requirements is the amount of money needed to finance the gap between disbursements (payment to creditors) and receipts (payments from debtors). </t>
  </si>
  <si>
    <t>Fixed Operational Expenditure refers to running costs of the municipality that do not vary with consumption or performance. These costs includes employee related costs, bulk purchases, contracted services or other materials excluding non-cash items such as depreciation, amortisation and etc.</t>
  </si>
  <si>
    <t>Other provisions represents a portion of non-current provisions that requires to be cash backed. Provision is a fund set aside by the municipality to cover costs  when they fall due e.g. provision for rehabilitation of landfill site</t>
  </si>
  <si>
    <t>Long term investment committed refers to investments that are committed for a specific purpose such as sinking fund</t>
  </si>
  <si>
    <t xml:space="preserve">Reserves to be cash backed represents any reserve created and approved by Council </t>
  </si>
  <si>
    <t>FM6.11</t>
  </si>
  <si>
    <t>FM6.12</t>
  </si>
  <si>
    <t>FM6.13</t>
  </si>
  <si>
    <t>FM6.14</t>
  </si>
  <si>
    <t>FM7.1</t>
  </si>
  <si>
    <t>FM7.11</t>
  </si>
  <si>
    <t>FM7.12</t>
  </si>
  <si>
    <t>FM7.2</t>
  </si>
  <si>
    <t>FM7.3</t>
  </si>
  <si>
    <t>FM7.31</t>
  </si>
  <si>
    <t>FM7.32</t>
  </si>
  <si>
    <t>FM7.33</t>
  </si>
  <si>
    <t>FM7.4</t>
  </si>
  <si>
    <t>FM7.5</t>
  </si>
  <si>
    <t>Turnaround time to make final award in terms of exemption from SCM Reg 4(3) and 29(2)</t>
  </si>
  <si>
    <t>Percentage of awarded tenders [over R200k], published on the municipality’s website</t>
  </si>
  <si>
    <t xml:space="preserve">Percentage of tender cancellations </t>
  </si>
  <si>
    <t>Percentage of awards for high value / impact infrastructure projects (advertised v/s awards)</t>
  </si>
  <si>
    <t>Number of awards made in terms of SCM Reg 32</t>
  </si>
  <si>
    <t>Number of requests approved for deviation from approved procurement plan</t>
  </si>
  <si>
    <t>Percentage change in Gross Consumer Debtors’ (Current and Non-current)</t>
  </si>
  <si>
    <t>Debtors payment period</t>
  </si>
  <si>
    <t>Collection rate ratio</t>
  </si>
  <si>
    <t>Percentage of Revenue Growth excluding capital grants</t>
  </si>
  <si>
    <t>Percentage of net operating surplus margin</t>
  </si>
  <si>
    <t>Net Surplus /Deficit Margin for Electricity</t>
  </si>
  <si>
    <t>Net Surplus /Deficit Margin for Water</t>
  </si>
  <si>
    <t>Net Surplus /Deficit Margin for Wastewater</t>
  </si>
  <si>
    <t xml:space="preserve">Net Surplus /Deficit Margin for Refuse </t>
  </si>
  <si>
    <t>Number of residential properties in the billing system as a percentage of residential properties in the valuation roll</t>
  </si>
  <si>
    <t>Number of non-residential properties in the billing system as a percentage of non-residential properties in the valuation roll</t>
  </si>
  <si>
    <t>Improved supply chain management</t>
  </si>
  <si>
    <t>Improved revenue and debtors management</t>
  </si>
  <si>
    <t>Improved revenue collection and debtors management</t>
  </si>
  <si>
    <t>Reduced amounts of irregular expenditure indicates that lesser numbers of SCM transgressions were reported. Further indicates that internal controls are effective to proactively detect possible SCM non-compliance, before an (irregular) expenditure is incurred.</t>
  </si>
  <si>
    <t>A quicker turn around to make the final award indicates that the exemption granted from SCM Reg 4(3) and 29(2) is having a positive impact on the turnaround times to finalise and appoint the successful contractor.</t>
  </si>
  <si>
    <t>Publication of awarded tenders indicates that the municipality is ensuring openness and transparency measures are implemented, thereby creating trust among the communities as well as undertaking SCM activities in the spirit of Sec 217 of the Constitution.</t>
  </si>
  <si>
    <t xml:space="preserve">Lower percentages of tender cancellations is an appropriate indicator to determine whether a municipalities are complying with SCM legislation and also correctly implementing the approved SCM policy. This indicator encourages the municipality to identify the reasons for tender cancellations and develop corrective measures and implement appropriate internal controls. </t>
  </si>
  <si>
    <t xml:space="preserve">Tracking the progress of high value infrastructure awards, highlights the impact made on service delivery projects as well as identifying the bottlenecks that are preventing projects from being implemented.
</t>
  </si>
  <si>
    <t>To determine whether the use of "piggy back" contracts is justified and indicates the correct interpretation and application of MFM SCM Reg 32.</t>
  </si>
  <si>
    <t xml:space="preserve">This measures the municipality's ability to comply and execute the approved procurement plan with minimal deviation. It also assess the effectiveness of internal controls that ensures complete adherence to all SCM prescripts.
</t>
  </si>
  <si>
    <t>This ratio measures to what extent the municipality manage debt growth. Managing the debtor book is critical in ensuring stable cash flows for any municipality, and has great impact to ensure delivery of services to its residents. Change in gross consumer debtors provides a useful indicator on the state of the municipality's debtor management capabilities and revenue collection capacity. A decrease in gross consumer debtors reflects the municipality's efforts to collect debt. No proposed norm for this indicator.</t>
  </si>
  <si>
    <t>This indicator provides information about the consumers payment patterns and how well the municipality manages its debtors. A shorter payment period (less than 30 days) indicates improved efficiency. This implies that a municipality has and maintains an effective system of credit control and debt collection in respect of debtors management. A period longer than 30 days is an indication that the municipality may be experiencing challenges with debtors management and exposes the municipality to significant cash flow risk. It also indicates that a significant amount of potential cash is tied up in consumer debtors and the municipality must improve its revenue and cash flow management.</t>
  </si>
  <si>
    <t xml:space="preserve">Assessing this indicator will provide an indication of how effective is the credit control and revenue management of the municipality. Effective credit control is ensuring that billed revenue is collected while improved revenue management indicates the municipality's ability to set affordable tariffs and bill correctly. If the ratio is below the norm of 95% it is an indication that revenue collection of the municipality requires urgent attention and corrective measures should be implemented. A municipality with outstanding debtors should aim at achieving a collection rate of more than 100%. </t>
  </si>
  <si>
    <t xml:space="preserve"> The revenue growth metric is important because it provides an indication of the health of a municipality's revenue base, and as such, revenue growth remains a popular method of assessing how effective a municipality is at improving its revenue base by providing sustainable services. The norm should be the CPI + real growth rate</t>
  </si>
  <si>
    <t xml:space="preserve">This ratio is a good indicator to assess whether tariffs are cost reflective or whether tariffs will sufficiently generate revenue to cover all costs  associated with providing services. An outcome of greater than 0% indicates that a municipality is operating at a surplus. If the result is less than 0% it implies that the municipality is operating at a deficit and measures must be implemented to address this situation to ensure sustainable service delivery. In a case of an operating deficit it is critical to ascertain the extent to which the
accounting policy, i.e. high depreciation costs as a result of the revaluation method has impacted on the calculations to avoid any
distortions in interpretation of the outcome. </t>
  </si>
  <si>
    <t>This indicator assess whether the municipality can recover all costs associated with delivery of electricity services. A municipality should at least recover operational costs for the services being delivered. A ratio below 0% on each service (water, electricity, sanitation or refuse) depicts that the service is rendered at a deficit/loss and this is unsustainable. The results must be not be below the norm 0% to ensure services are sustainable and that all costs associated with the delivery of each service are at least recovered for future growth and/ or capital investment.</t>
  </si>
  <si>
    <t>This indicator assess whether the municipality can recover all costs associated with delivery of water, electricity, refuse and  sanitation services. A municipality should at least recover operational costs for the services being delivered. A ratio below 0% on each service (water, electricity, sanitation or refuse) depicts that the service is rendered at a deficit/loss and this is unsustainable. The results must be not be below the norm 0% to ensure services are sustainable and that all costs associated with the delivery of each service are at least recovered for future growth and/ or capital investment.</t>
  </si>
  <si>
    <t xml:space="preserve">The indicator assesses the completeness of rateable properties (residential) relative to the residential properties in the valuation roll. The outcome of this indicator provides information on whether a municipality is billing all residential properties in the valuation roll and generate property rates revenue that is appropriately due to them with regard to rateable properties. If not then the ratio will reveal the gaps in the value chain that a municipality must correct.  </t>
  </si>
  <si>
    <t xml:space="preserve">The indicator assesses the completeness of rateable properties (non-residential) relative to the non-residential properties in the valuation roll. The outcome of this indicator provides information on whether a municipality is billing all non-residential properties in the valuation roll and generate property rates revenue that is appropriately due to them with regard to rateable properties. If not then the ratio will reveal the gaps in the value chain that a municipality must correct.  </t>
  </si>
  <si>
    <t xml:space="preserve">The indicator measures the extent to which the municipality has incurred irregular expenditure since the previous financial year. Irregular expenditure is incurred by the municipality in contravention of a requirement of the law. </t>
  </si>
  <si>
    <t>The indicator measures the average number of days the municipality takes to make the final award and appoint the successful contractor, specifically in terms of the exemption issued for MFMA SCM Reg 29. This indicator further measures the extent to which municipalities are able to comply with the exemption or whether the exemption is streamlining the functioning of the Bid Adjudication Committees (BAC) which informs the speedy appointment of contractors.</t>
  </si>
  <si>
    <t>This indicator measures the extent to which the municipality is open and transparent in the awarding of contracts by advertising details of the winning company on the municipality's website.
This indicator also measures the municipality's compliance to MFMA Section 75 (1) (g).</t>
  </si>
  <si>
    <t xml:space="preserve">This indicator measures the percentage of tender cancellations in relation to the total number of tender business cases that was recorded, advertised and closed.
</t>
  </si>
  <si>
    <t>The indicator measures the extent to which the municipality has awarded high value infrastructure projects per quarter. This indicator provides a dashboard of the status of infrastructure projects generally associated with service delivery, for example, water; sanitation, housing and electricity.</t>
  </si>
  <si>
    <t>The indicator measures the number of requests approved for deviation from the municipality's approved procurement plan.
The indicator also provides the municipality with data on the reasons why the municipality has deviated from the approved procurement plan.</t>
  </si>
  <si>
    <t>Consumer debt is non-payment of property rates, charges for services provided and other various financial obligations such as traffic fines or rental of facilities</t>
  </si>
  <si>
    <t>Net Debtor Days refers to the average number of days required for a municipality to receive payment from its consumers for bills/invoices issued to them for services.</t>
  </si>
  <si>
    <t>The ratio measures the revenue collection level of a municipality. It considers the level of increase or decrease of gross debtors relative to annual billed revenue. In addition, in order to determine the real collection rate bad debts written-off is taken into consideration</t>
  </si>
  <si>
    <t>This Ratio measures the overall Revenue Growth excluding Capital Grants. In addition, this ratio will assist in determining if the increase in Expenditure will be funded by the increased Revenue Base or by some other means.</t>
  </si>
  <si>
    <t>The indicator assesses the extent to which the municipality generates operating surplus. Operating surplus is the difference between operating revenue and operating expenditure.</t>
  </si>
  <si>
    <t>Electricity is measured separately to track the extent to which the municipality generates surplus or deficit. Total expenditure, in this context, refers to direct costs, overheard costs and capital financing costs incurred in providing electricity services. Direct costs includes employee related costs, bulk purchases, repairs and maintenance, contracted services, debt impairment, depreciation and other costs not grouped under the above-mentioned categories. Overheard costs, also referred to as indirect costs, are costs that are not directly attributable to a service but are incurred in running a municipality as a whole, for example office space or computer software and all charges or recoveries. Capital financing costs are costs associated with financing infrastructure expansion or rehabilitation of existing assets, for example interest and redemption charges.</t>
  </si>
  <si>
    <t>Water is measured separately to track the extent to which the municipality generates surplus or deficit. Total expenditure, in this context, refers to direct costs, overheard costs and capital financing costs incurred in providing water services. Direct costs includes employee related costs, bulk purchases, repairs and maintenance, contracted services, debt impairment, depreciation and other costs not grouped under the above-mentioned categories. Overheard costs, also referred to as indirect costs, are costs that are not directly attributable to a service but are incurred in running a municipality as a whole, for example office space or computer software and all charges or recoveries. Capital financing costs are costs associated with financing infrastructure expansion or rehabilitation of existing assets, for example interest and redemption charges.</t>
  </si>
  <si>
    <t>Wastewater is measured separately to track the extent to which the municipality generates surplus or deficit. Total expenditure, in this context, refers to direct costs, overheard costs and capital financing costs incurred in providing wastewater and sanitation services. Direct costs includes employee related costs, bulk purchases, repairs and maintenance, contracted services, debt impairment, depreciation and other costs not grouped under the above-mentioned categories. Overheard costs, also referred to as indirect costs, are costs that are not directly attributable to a service but are incurred in running a municipality as a whole, for example office space or computer software and all charges or recoveries. Capital financing costs are costs associated with financing infrastructure expansion or rehabilitation of existing assets, for example interest and redemption charges.</t>
  </si>
  <si>
    <t>Refuse is measured separately to track the extent to which the municipality generates surplus or deficit. Total expenditure, in this context, refers to direct costs, overheard costs and capital financing costs incurred in providing refuse services. Direct costs includes employee related costs, bulk purchases, repairs and maintenance, contracted services, debt impairment, depreciation and other costs not grouped under the above-mentioned categories. Overheard costs, also referred to as indirect costs, are costs that are not directly attributable to a service but are incurred in running a municipality as a whole, for example office space or computer software and all charges or recoveries. Capital financing costs are costs associated with financing infrastructure expansion or rehabilitation of existing assets, for example interest and redemption charges.</t>
  </si>
  <si>
    <t>The ratio measures the extend to which billed properties (residential) covers the rateable  properties as per the valuation roll.</t>
  </si>
  <si>
    <t>The ratio measures the extend to which billed properties (non-residential) covers the rateable  properties as per the valuation roll.</t>
  </si>
  <si>
    <t>Simple count of the number of awards made by means of "piggy back" contracts in terms of MFMA SCM Reg 32 which refers to procurement of goods and services secured by other organs of state.</t>
  </si>
  <si>
    <t>Simple count of the number of requests approved for deviation from the municipality's approved procurement plan.</t>
  </si>
  <si>
    <t>MFMA Circular 68</t>
  </si>
  <si>
    <t>Exemption Gazette SCM Reg 29 (2)
MFMA SCM Reg 4 (3)</t>
  </si>
  <si>
    <t>MFMA Section 75 (1) (g)</t>
  </si>
  <si>
    <t>PPR 2017, Reg 13</t>
  </si>
  <si>
    <t>MFMA Circular 106</t>
  </si>
  <si>
    <t>State of local government finance report 2016/17 / MBBR Schedule SA10</t>
  </si>
  <si>
    <t>The final figure is obtained from the audited annual financial statements.  In the absence on the audited AFS, pre audit figures can be used. The net amount after recoveries, write offs or condonement should be used in this calculation.</t>
  </si>
  <si>
    <t xml:space="preserve">Calculated in relation to the total number of awarded tenders vs awarded tenders published. There may be a grace period between which a tender is awarded and its publishing on the website to allow for tenders awarded at the end of the reporting period. </t>
  </si>
  <si>
    <t>Calculated as a percentage of all registered procurement cases vs cancelled tenders</t>
  </si>
  <si>
    <t>Calculated as a percentage of awarded tenders vs advertised tenders.</t>
  </si>
  <si>
    <t xml:space="preserve">In the absence of the audited figures,  unaudited annual financial statements can be used to obtain information for debtors. </t>
  </si>
  <si>
    <t>The provision for bad debt is excluded to determine net debtors</t>
  </si>
  <si>
    <t>This ratio takes into account movement of gross debtors in the calculation. This means that the revenue collection also include cash receipts from outstanding debt and not only billed revenue for one financial year.</t>
  </si>
  <si>
    <t>This ratio has to be assessed in conjunction with the growth in the Revenue base and number of consumer accounts to determine the real Growth in Revenue.</t>
  </si>
  <si>
    <t>Total Operating Revenue refers to revenue generated by the municipality from delivery of services , taxes and other sundry items. Its the gross inflow of economic benefits or service potential during the reporting period when those inflows result in an increase in net assets, other than increases relating to contributions from owners.</t>
  </si>
  <si>
    <t xml:space="preserve">Four categories (electricity, water, refuse and wastewater)  to be reported separately under this indicator to allow for comparisons between the different services surplus/deficit margins. </t>
  </si>
  <si>
    <t xml:space="preserve">The calculation should include properties as per the latest valuation roll. It is important to note that some sectional title properties in a complex or a block of flats shares a bulk refuse container or a bulk water meter and/or bulk sewer charge - In cases like this the number of service charges could be substantially less that the number of sectional title properties in the valuation roll. It is however important to ensure that a complex, in this instance, have all services charges and that it is charged individually on each sectional title owner or in bulk on each body corporate of such  a complex. </t>
  </si>
  <si>
    <t>The calculation should include properties as per the latest valuation roll. It is important to note that some businesses in a shopping mall or other type of complex/buildings t share a bulk refuse container or a bulk water meter and/or bulk sewer charge. In this instance, the number of service charges could be substantially less that the number of business properties in the valuation roll. It is however important to ensure that a complex/building like this does have all services charges and that it is charged individually on each business or in bulk on the owner such  a complex/building.</t>
  </si>
  <si>
    <t>Financial Management</t>
  </si>
  <si>
    <t>Binary determination (Yes/No)</t>
  </si>
  <si>
    <t>Trade Creditors Outstanding is total amount owed (capital and operating expenditure) by the municipality</t>
  </si>
  <si>
    <t>Repairs and Maintenance as a percentage of property, plant, equipment and investment property</t>
  </si>
  <si>
    <t>Percentage of tenders</t>
  </si>
  <si>
    <t>Percentage of projects</t>
  </si>
  <si>
    <t>Percentage of properties</t>
  </si>
  <si>
    <t>Service Charges and Property Rates Revenue as a percentage of Service Charges and Property Rates Revenue Budget</t>
  </si>
  <si>
    <t>In the case of District municipalities, this indicator will apply insofar as the municipality performs the applicable service functions.</t>
  </si>
  <si>
    <t>In the case of District municipalities, this data element applies insofar as the municipality performs the applicable service functions.</t>
  </si>
  <si>
    <t>This data element would not apply in the case of District municipalities.</t>
  </si>
  <si>
    <t>In the case of District municipalities, this indicator will apply insofar as the municipality performs the applicable service function.</t>
  </si>
  <si>
    <t xml:space="preserve">In the case of District municipalities, this indicator would not apply. </t>
  </si>
  <si>
    <t>FM1.1(1)</t>
  </si>
  <si>
    <t>FM1.11(1)</t>
  </si>
  <si>
    <t>FM1.12(1)</t>
  </si>
  <si>
    <t>FM1.13(1)</t>
  </si>
  <si>
    <t>FM1.14(1)</t>
  </si>
  <si>
    <t>FM1.2(1)</t>
  </si>
  <si>
    <t>FM1.21(1)</t>
  </si>
  <si>
    <t>FM2.1(1)</t>
  </si>
  <si>
    <t>FM2.2(1)</t>
  </si>
  <si>
    <t>FM2.21(1)</t>
  </si>
  <si>
    <t>FM3.1(1)</t>
  </si>
  <si>
    <t>FM3.11(1)</t>
  </si>
  <si>
    <t>FM3.12(1)</t>
  </si>
  <si>
    <t>FM3.13(1)</t>
  </si>
  <si>
    <t>FM3.14(1)</t>
  </si>
  <si>
    <t>FM4.1(1)</t>
  </si>
  <si>
    <t>FM4.11(1)</t>
  </si>
  <si>
    <t>FM4.2(1)</t>
  </si>
  <si>
    <t>FM4.3(1)</t>
  </si>
  <si>
    <t>FM4.31(1)</t>
  </si>
  <si>
    <t>FM5.1(1)</t>
  </si>
  <si>
    <t>FM5.11(1)</t>
  </si>
  <si>
    <t>FM5.12(1)</t>
  </si>
  <si>
    <t>FM5.2(1)</t>
  </si>
  <si>
    <t>FM5.21(1)</t>
  </si>
  <si>
    <t>FM5.22(1)</t>
  </si>
  <si>
    <t>FM5.3(1)</t>
  </si>
  <si>
    <t>FM5.31(1)</t>
  </si>
  <si>
    <t>FM6.1(1)</t>
  </si>
  <si>
    <t>FM6.11(1)</t>
  </si>
  <si>
    <t>FM6.12(1)</t>
  </si>
  <si>
    <t>FM6.13(1)</t>
  </si>
  <si>
    <t>FM6.14(1)</t>
  </si>
  <si>
    <t>FM7.1(1)</t>
  </si>
  <si>
    <t>FM7.11(1)</t>
  </si>
  <si>
    <t>FM7.12(1)</t>
  </si>
  <si>
    <t>FM7.2(1)</t>
  </si>
  <si>
    <t>FM7.3(1)</t>
  </si>
  <si>
    <t>FM7.31(1)</t>
  </si>
  <si>
    <t>FM7.32(1)</t>
  </si>
  <si>
    <t>FM7.33(1)</t>
  </si>
  <si>
    <t>FM7.34</t>
  </si>
  <si>
    <t>FM7.34(1)</t>
  </si>
  <si>
    <t>FM7.4(1)</t>
  </si>
  <si>
    <t>FM7.5(1)</t>
  </si>
  <si>
    <t>FM1.1(2)</t>
  </si>
  <si>
    <t>FM1.11(2)</t>
  </si>
  <si>
    <t>FM1.12(2)</t>
  </si>
  <si>
    <t>FM1.13(2)</t>
  </si>
  <si>
    <t>FM1.14(2)</t>
  </si>
  <si>
    <t>FM2.1(2)</t>
  </si>
  <si>
    <t>FM2.2(2)</t>
  </si>
  <si>
    <t>FM2.21(2)</t>
  </si>
  <si>
    <t>FM3.1(2)</t>
  </si>
  <si>
    <t>FM3.11(2)</t>
  </si>
  <si>
    <t>FM3.12(2)</t>
  </si>
  <si>
    <t>FM3.13(2)</t>
  </si>
  <si>
    <t>FM3.14(2)</t>
  </si>
  <si>
    <t>FM4.1(2)</t>
  </si>
  <si>
    <t>FM4.11(2)</t>
  </si>
  <si>
    <t>FM4.2(2)</t>
  </si>
  <si>
    <t>FM4.3(2)</t>
  </si>
  <si>
    <t>FM4.31(2)</t>
  </si>
  <si>
    <t>FM5.1(2)</t>
  </si>
  <si>
    <t>FM5.11(2)</t>
  </si>
  <si>
    <t>FM5.12(2)</t>
  </si>
  <si>
    <t>FM5.2(2)</t>
  </si>
  <si>
    <t>FM5.21(2)</t>
  </si>
  <si>
    <t>FM5.22(2)</t>
  </si>
  <si>
    <t>FM5.3(2)</t>
  </si>
  <si>
    <t>FM5.31(2)</t>
  </si>
  <si>
    <t>FM6.1(2)</t>
  </si>
  <si>
    <t>FM6.11(2)</t>
  </si>
  <si>
    <t>FM6.12(2)</t>
  </si>
  <si>
    <t>FM6.13(2)</t>
  </si>
  <si>
    <t>FM6.14(2)</t>
  </si>
  <si>
    <t>FM7.1(2)</t>
  </si>
  <si>
    <t>FM7.11(2)</t>
  </si>
  <si>
    <t>FM7.12(2)</t>
  </si>
  <si>
    <t>FM7.2(2)</t>
  </si>
  <si>
    <t>FM7.3(2)</t>
  </si>
  <si>
    <t>FM7.31(2)</t>
  </si>
  <si>
    <t>FM7.32(2)</t>
  </si>
  <si>
    <t>FM7.33(2)</t>
  </si>
  <si>
    <t>FM7.34(2)</t>
  </si>
  <si>
    <t>FM7.4(2)</t>
  </si>
  <si>
    <t>FM7.5(2)</t>
  </si>
  <si>
    <t>FM7.11(3)</t>
  </si>
  <si>
    <t>FM7.12(3)</t>
  </si>
  <si>
    <t>FM5.22(3)</t>
  </si>
  <si>
    <t>FM5.31(3)</t>
  </si>
  <si>
    <t>FM5.11(3)</t>
  </si>
  <si>
    <t>FM4.2(3)</t>
  </si>
  <si>
    <t>FM4.11(3)</t>
  </si>
  <si>
    <t>FM4.1(3)</t>
  </si>
  <si>
    <t>FM4.11(4)</t>
  </si>
  <si>
    <t>FM3.11(3)</t>
  </si>
  <si>
    <t>FM3.11(4)</t>
  </si>
  <si>
    <t>FM3.11(5)</t>
  </si>
  <si>
    <t>FM2.21(3)</t>
  </si>
  <si>
    <t>FM2.21(4)</t>
  </si>
  <si>
    <t>FM2.21(5)</t>
  </si>
  <si>
    <t>FM2.21(6)</t>
  </si>
  <si>
    <t>FM2.21(7)</t>
  </si>
  <si>
    <t>FM2.21(8)</t>
  </si>
  <si>
    <t>FM2.1(3)</t>
  </si>
  <si>
    <t>FM1.14(3)</t>
  </si>
  <si>
    <t>Bi-annual</t>
  </si>
  <si>
    <t xml:space="preserve">(1) Total expenditure (operating + capital) </t>
  </si>
  <si>
    <t xml:space="preserve">(2) Total budget (operating + capital) </t>
  </si>
  <si>
    <t>(1) Actual Capital Expenditure</t>
  </si>
  <si>
    <t xml:space="preserve">(2) Budgeted Capital Expenditure </t>
  </si>
  <si>
    <t>(1) Actual Operating Expenditure</t>
  </si>
  <si>
    <t xml:space="preserve">(2) Budgeted Operating Expenditure </t>
  </si>
  <si>
    <t>(1) Actual Operating Revenue</t>
  </si>
  <si>
    <t xml:space="preserve">(2) Budgeted Operating Revenue </t>
  </si>
  <si>
    <t>(1) Actual Service Charges Revenue</t>
  </si>
  <si>
    <t>(2) Actual Property Rates Revenue</t>
  </si>
  <si>
    <t>(3) Budgeted Service Charges and Property Rates Revenue</t>
  </si>
  <si>
    <t>(1) NT funded budget assessment tool outcome</t>
  </si>
  <si>
    <t>(1) Municipal funded budget self-assessment outcome</t>
  </si>
  <si>
    <t>Tabled municipal budget (DRAFT) and adjustment municipal budget (draft)</t>
  </si>
  <si>
    <t xml:space="preserve">(1)  Debt (Short Term Borrowing + Bank Overdraft + Short Term Lease + Long Term Borrowing + Long Term Lease) </t>
  </si>
  <si>
    <t>(2) Total Operating Revenue</t>
  </si>
  <si>
    <t>(3) Operating Conditional Grant</t>
  </si>
  <si>
    <t>(2) Cash backed reserves (current year)</t>
  </si>
  <si>
    <t>(1) Cash backed reserves (previous year)</t>
  </si>
  <si>
    <t>Drawn from reporting of the previous financial year.</t>
  </si>
  <si>
    <t xml:space="preserve">Cash backed Reserves refers to cash surplus accumulated by a municipality after taking into account all its commitments or funds that a municipality set aside for a specific purpose at the end of the current financial year. </t>
  </si>
  <si>
    <t xml:space="preserve">Cash backed Reserves refers to cash surplus accumulated by a municipality after taking into account all its commitments or funds that a municipality set aside for a specific purpose at the end of the previous financial year. </t>
  </si>
  <si>
    <t>(1) Actual Cash and Cash Equivalents</t>
  </si>
  <si>
    <t>(2) Long Term Investment</t>
  </si>
  <si>
    <t>(3) Unspent grants</t>
  </si>
  <si>
    <t xml:space="preserve">(4) Statutory requirement </t>
  </si>
  <si>
    <t>(5) Working capital requirements</t>
  </si>
  <si>
    <t>(7) Long term investment committed</t>
  </si>
  <si>
    <t xml:space="preserve">(6) Other provisions </t>
  </si>
  <si>
    <t>(8) Reserves to be cash backed</t>
  </si>
  <si>
    <t>(1) Cash and cash equivalent (Current year)</t>
  </si>
  <si>
    <t>(2) Cash and cash equivalent (Previous  year)</t>
  </si>
  <si>
    <t xml:space="preserve">Cash and cash equivalents refers to the line item on the balance sheet that reports the value of municipal assets which are cash or can be converted into cash immediately. It represents cash in the bank, cash on hand and short term investments. In this case, cash equivalents excludes long term investments such as sinking funds. This measures the cash and cash equivalents at the end of the current financial year. </t>
  </si>
  <si>
    <t xml:space="preserve">Cash and cash equivalents refers to the line item on the balance sheet that reports the value of municipal assets which are cash or can be converted into cash immediately. It represents cash in the bank, cash on hand and short term investments. In this case, cash equivalents excludes long term investments such as sinking funds. This measures the cash and cash equivalents at the end of the previous financial year. </t>
  </si>
  <si>
    <t>(1) Cash and cash equivalent</t>
  </si>
  <si>
    <t>(2) Unspent Conditional Grants</t>
  </si>
  <si>
    <t>(3) Overdraft</t>
  </si>
  <si>
    <t>(4) Short Term Investment</t>
  </si>
  <si>
    <t xml:space="preserve">(5) Monthly Fixed Operational Expenditure  excluding (Depreciation, Amortisation, Provision for Bad Debts, Impairment and Loss on Disposal of Assets)    </t>
  </si>
  <si>
    <t>(1) Current assets</t>
  </si>
  <si>
    <t>(2) Current liabilities</t>
  </si>
  <si>
    <t>(1) Current assets/ (2) Current liabilities</t>
  </si>
  <si>
    <t xml:space="preserve">(1) Cash and cash equivalents / (2) Trade payables </t>
  </si>
  <si>
    <t>(1) Cash and cash equivalents</t>
  </si>
  <si>
    <t xml:space="preserve">(2) Trade payables </t>
  </si>
  <si>
    <t xml:space="preserve">(1) Cash and cash equivalents / (2) Current liabilities </t>
  </si>
  <si>
    <t>(1) Irregular expenditure (previous year)</t>
  </si>
  <si>
    <t>(2) Fruitless and Wasteful expenditure (previous year)</t>
  </si>
  <si>
    <t>(3) Unauthorised expenditure (previous year)</t>
  </si>
  <si>
    <t>(4) Irregular expenditure (current year)</t>
  </si>
  <si>
    <t>(5) Fruitless and Wasteful expenditure (current year)</t>
  </si>
  <si>
    <t>(6) Unauthorised expenditure (current year)</t>
  </si>
  <si>
    <t>((1)Irregular + (2) Fruitless and Wasteful + (3) Unauthorised Expenditure (previous year) - (4) Irregular + (5) Fruitless and Wasteful and (6) Unauthorised Expenditure (current year))/ ((1)Irregular + (2) Fruitless and Wasteful + (3) Unauthorised Expenditure (previous year))</t>
  </si>
  <si>
    <t xml:space="preserve">((1)Irregular + (2) Fruitless and Wasteful + (3) Unauthorised Expenditure) / (4) Total Operating Expenditure </t>
  </si>
  <si>
    <t xml:space="preserve">(1) Irregular expenditure </t>
  </si>
  <si>
    <t xml:space="preserve">(2) Fruitless and Wasteful expenditure </t>
  </si>
  <si>
    <t xml:space="preserve">(3) Unauthorised expenditure </t>
  </si>
  <si>
    <t xml:space="preserve">(4) Total Operating Expenditure </t>
  </si>
  <si>
    <t xml:space="preserve">Irregular Expenditure is expenditure incurred by a municipality in contravention of, or that is not in accordance with, a requirement of the municipal finance management act, municipal systems act and supply chain management policy of the municipality.  In this context, irregular expenditure relates to that which was not condoned in the previous financial year. </t>
  </si>
  <si>
    <t xml:space="preserve">Fruitless and Wasteful Expenditure means expenditure that was made in vain and would have been avoided had reasonable care been exercised in the previous financial year. </t>
  </si>
  <si>
    <t xml:space="preserve">Unauthorised Expenditure refers to overspending of the total amount appropriated in the municipality's approved budget in the previous financial year. </t>
  </si>
  <si>
    <t xml:space="preserve">Irregular Expenditure is expenditure incurred by a municipality in contravention of, or that is not in accordance with, a requirement of the municipal finance management act, municipal systems act and supply chain management policy of the municipality.  In this context, irregular expenditure relates to that which was not condoned in the current financial year. </t>
  </si>
  <si>
    <t xml:space="preserve">Fruitless and Wasteful Expenditure means expenditure that was made in vain and would have been avoided had reasonable care been exercised in the current financial year. </t>
  </si>
  <si>
    <t xml:space="preserve">Unauthorised Expenditure refers to overspending of the total amount appropriated in the municipality's approved budget in the current financial year. </t>
  </si>
  <si>
    <t xml:space="preserve">Remuneration ((1)Employee Related Costs + (2) Councillors' Remuneration) / (3) Total Operating Expenditure </t>
  </si>
  <si>
    <t>(1)Employee Related Costs</t>
  </si>
  <si>
    <t>(2) Councillors' Remuneration</t>
  </si>
  <si>
    <t xml:space="preserve">(3) Total Operating Expenditure </t>
  </si>
  <si>
    <t>FM4.1(4)</t>
  </si>
  <si>
    <t>FM4.1(5)</t>
  </si>
  <si>
    <t>FM4.1(6)</t>
  </si>
  <si>
    <t xml:space="preserve">(1) Contracted Services / (2) Total Operating Expenditure </t>
  </si>
  <si>
    <t>(1) Contracted Services</t>
  </si>
  <si>
    <t xml:space="preserve">(2) Total Operating Expenditure </t>
  </si>
  <si>
    <t xml:space="preserve">((1) Trade Creditors Outstanding / (2) Credit purchases (operating and capital) X 365 </t>
  </si>
  <si>
    <t>(1) Trade Creditors Outstanding</t>
  </si>
  <si>
    <t>(2) Credit purchases (operating and capital)</t>
  </si>
  <si>
    <t>(Own funding ((1) Internally Generated Funds + (2) Borrowings (Current year)) - Own funding ((3) Internally Generated Funds + (4) Borrowings (previous year)))  / Own funding ((3) Internally Generated Funds + (4) Borrowings (previous year))</t>
  </si>
  <si>
    <t>FM5.1(3)</t>
  </si>
  <si>
    <t>FM5.1(4)</t>
  </si>
  <si>
    <t xml:space="preserve">(1) Internally Generated Funds </t>
  </si>
  <si>
    <t xml:space="preserve">(2) Borrowings </t>
  </si>
  <si>
    <t>(1) Internally Generated Funds (current year)</t>
  </si>
  <si>
    <t>(2) Borrowings (current year)</t>
  </si>
  <si>
    <t>(3) Internally Generated Funds (previous year)</t>
  </si>
  <si>
    <t>Internally generated funds refers to municipal own revenue collected from operating activities to fund capital expenditure in the previous financial year.</t>
  </si>
  <si>
    <t>(4) Borrowings (previous year)</t>
  </si>
  <si>
    <t xml:space="preserve">Borrowing are monies received with the implied or expressed intention of returning the same or an equivalent to the borrower with agreed interest. The monies only utilised to fund capital expenditure in the previous financial year. </t>
  </si>
  <si>
    <t xml:space="preserve">Borrowing are monies received with the implied or expressed intention of returning the same or an equivalent to the borrower with agreed interest. The monies only utilised to fund capital expenditure in the current financial year. </t>
  </si>
  <si>
    <t>Internally generated funds refers to municipal own revenue collected from operating activities to fund capital expenditure in the current financial year.</t>
  </si>
  <si>
    <t xml:space="preserve">Own Funded Capital Expenditure ((1) Internally Generated Funds + (2) Borrowings) / (3) Total Capital Expenditure </t>
  </si>
  <si>
    <t xml:space="preserve">(3) Total Capital Expenditure </t>
  </si>
  <si>
    <t xml:space="preserve">(1) Total Capital Transfers (provincial and national capital conditional grants) / (2) Total Capital Expenditure </t>
  </si>
  <si>
    <t>(1) Total Capital Transfers (provincial and national capital conditional grants)</t>
  </si>
  <si>
    <t xml:space="preserve">Capital conditional grants (Total Capital Transfers) refers to capital transfers and subsidies (monetary value and allocations-in-kind) received by the municipality for a specific purpose and may not be used for other purposes. This is inclusive of both provincial and national capital conditional grants. </t>
  </si>
  <si>
    <t xml:space="preserve">(2) Total Capital Expenditure </t>
  </si>
  <si>
    <t xml:space="preserve">((1) Total costs of Renewal and Upgrading of Existing Assets (current year) - (2) Total costs of Renewal and Upgrading of Existing Assets (previous year))/ ((2) Total costs of Renewal and Upgrading of Existing Assets (previous year)) </t>
  </si>
  <si>
    <t>(1) Total costs of Renewal and Upgrading of Existing Assets (current year)</t>
  </si>
  <si>
    <t xml:space="preserve">Total costs of renewal and upgrading of existing assets refers to costs incurred in relation to refurbishment, rehabilitation and upgrading of existing assets to increase their life span or condition from the current financial year. </t>
  </si>
  <si>
    <t xml:space="preserve">Total costs of renewal and upgrading of existing assets refers to costs incurred in relation to refurbishment, rehabilitation and upgrading of existing assets to increase their life span or condition from the previous financial year. </t>
  </si>
  <si>
    <t>(2) Total costs of Renewal and Upgrading of Existing Assets (previous year)</t>
  </si>
  <si>
    <t xml:space="preserve">(1) Total costs of Renewal and Upgrading of Existing Assets / (2) Total Capital Expenditure </t>
  </si>
  <si>
    <t xml:space="preserve">(1) Total costs of Renewal and Upgrading of Existing Assets </t>
  </si>
  <si>
    <t xml:space="preserve">(1) Total costs of Renewal and Upgrading of Existing Assets )/ ((2) Depreciation + (3) asset impairment) </t>
  </si>
  <si>
    <t>(1) Total costs of Renewal and Upgrading of Existing Assets</t>
  </si>
  <si>
    <t>(2) Depreciation</t>
  </si>
  <si>
    <t xml:space="preserve">(3) Asset impairment) </t>
  </si>
  <si>
    <t>((1) Repairs and maintenance expenditure (current year) - (2) Repairs and maintenance expenditure (previous year)) / Repairs and maintenance expenditure (previous year)</t>
  </si>
  <si>
    <t>(1) Repairs and maintenance expenditure (current year)</t>
  </si>
  <si>
    <t>(2) Repairs and maintenance expenditure (previous year)</t>
  </si>
  <si>
    <t xml:space="preserve">Repairs and maintenance is a group of expenditures consisting of employee related costs, contracted services, inventory consumed and/or any other expenditure including secondary costs in the current financial year. </t>
  </si>
  <si>
    <t>Repairs and maintenance is a group of expenditures consisting of employee related costs, contracted services, inventory consumed and/or any other expenditure including secondary costs from the previous financial year.</t>
  </si>
  <si>
    <t xml:space="preserve">(1) Total Repairs and Maintenance Expenditure/ ( (2) Property, Plant and Equipment + (3) Investment Property (Carrying Value)) </t>
  </si>
  <si>
    <t>(1) Total Repairs and Maintenance Expenditure</t>
  </si>
  <si>
    <t>(3) Investment Property (Carrying Value)</t>
  </si>
  <si>
    <t>(2) Property, Plant and Equipment</t>
  </si>
  <si>
    <t xml:space="preserve">((1) Irregular Expenditure (previous year) - (2) Irregular Expenditure (current year))/ ((1) Irregular Expenditure (previous year)) </t>
  </si>
  <si>
    <t>(1) Irregular Expenditure (previous year)</t>
  </si>
  <si>
    <t xml:space="preserve">Irregular Expenditure is expenditure incurred by a municipality in contravention of, or that is not in accordance with, a requirement of the municipal finance management act, municipal systems act and supply chain management policy of the municipality. This is drawn from the previous financial year. </t>
  </si>
  <si>
    <t xml:space="preserve">Irregular Expenditure is expenditure incurred by a municipality in contravention of, or that is not in accordance with, a requirement of the municipal finance management act, municipal systems act and supply chain management policy of the municipality. This is drawn from the current financial year. </t>
  </si>
  <si>
    <t>(2) Irregular Expenditure (current year)</t>
  </si>
  <si>
    <t xml:space="preserve">(1) Sum of the total number of days taken for all final awards in terms of exemption from SCM Reg4(3) and 29(2)/ (2) Total number of awards </t>
  </si>
  <si>
    <t>(1) Sum of the total number of days taken for all final awards in terms of exemption from SCM Reg4(3) and 29(2)</t>
  </si>
  <si>
    <t xml:space="preserve">(2) Total number of awards </t>
  </si>
  <si>
    <t xml:space="preserve">(1) Number of awarded tenders published on the municipality's website / (2) Number of awarded tenders </t>
  </si>
  <si>
    <t xml:space="preserve">(2) Number of awarded tenders </t>
  </si>
  <si>
    <t>(1) Number of awarded tenders published on the municipality's website</t>
  </si>
  <si>
    <t xml:space="preserve">(1) Number of tenders cancelled / (2) Total number of tenders advertised and closed </t>
  </si>
  <si>
    <t xml:space="preserve">(2) Total number of tenders advertised and closed </t>
  </si>
  <si>
    <t>(1) Number of tenders cancelled</t>
  </si>
  <si>
    <t>(1) Number of awarded tenders for "high value/impact on infrastructure projects"</t>
  </si>
  <si>
    <t xml:space="preserve">(1) Number of awarded tenders for "high value/impact on infrastructure projects" / (2) Total number of  "high value/impact on infrastructure projects" </t>
  </si>
  <si>
    <t xml:space="preserve">(2) Total number of  "high value/impact on infrastructure projects" </t>
  </si>
  <si>
    <t xml:space="preserve">((1) Gross consumer debtors (previous year) - (2) gross consumer debtors (current year))/ (1) gross consumer debtors (previous year) </t>
  </si>
  <si>
    <t>(1) Gross consumer debtors (previous year)</t>
  </si>
  <si>
    <t>(2) Gross consumer debtors (current year</t>
  </si>
  <si>
    <t>(((1) Gross Debtors - (2) Bad Debt Provision) / (3) Billed Revenue) × 365</t>
  </si>
  <si>
    <t>(1) Gross Debtors</t>
  </si>
  <si>
    <t>(2) Bad Debt Provision</t>
  </si>
  <si>
    <t>(3) Billed Revenue</t>
  </si>
  <si>
    <t xml:space="preserve">((1) Gross Debtors Opening Balance + (2) Billed Revenue – (3) Gross Debtors Closing Balance - (4) Bad Debts Written Off) / (2) Billed Revenue </t>
  </si>
  <si>
    <t>FM7.12(4)</t>
  </si>
  <si>
    <t>(1) Gross Debtors Opening Balance</t>
  </si>
  <si>
    <t>Gross Debtors represents amount of money owed to municipalities before provision for debt impairment. This refers to the balance at the beginning of the financial year.</t>
  </si>
  <si>
    <t>(2) Billed Revenue</t>
  </si>
  <si>
    <t>(3) Gross Debtors Closing Balance</t>
  </si>
  <si>
    <t>Gross Debtors represents amount of money owed to municipalities before provision for debt impairment. This refers to the balance at end of the financial year.</t>
  </si>
  <si>
    <t>(4) Bad Debts Written Off</t>
  </si>
  <si>
    <t xml:space="preserve">(1) Total Revenue Excluding Capital Grants (current year) </t>
  </si>
  <si>
    <t xml:space="preserve">((1) Total Revenue Excluding Capital Grants (current year) - (2) Total Revenue Excluding Capital Grants(previous year)/ (2) Total Revenue Excluding Capital Grants (previous year) </t>
  </si>
  <si>
    <t xml:space="preserve">Total Revenue refers to revenue generated by the municipality from delivery of services , taxes and other sundry items. Its the gross inflow of economic benefits or service potential during the reporting period when those inflows result in an increase in net assets. This revenue excludes capital grants. Capital grants refers to capital transfers and subsidies (monetary value and allocations-in-kind) received by the municipality for a specific purpose and may not be used for other purposes. This total revenue excluding capital grants is measured for the current financial year. </t>
  </si>
  <si>
    <t xml:space="preserve">(2) Total Revenue Excluding Capital Grants (previous year) </t>
  </si>
  <si>
    <t xml:space="preserve">Total Revenue refers to revenue generated by the municipality from delivery of services , taxes and other sundry items. Its the gross inflow of economic benefits or service potential during the reporting period when those inflows result in an increase in net assets. This revenue excludes capital grants. Capital grants refers to capital transfers and subsidies (monetary value and allocations-in-kind) received by the municipality for a specific purpose and may not be used for other purposes. This total revenue excluding capital grants is measured for the previous financial year. </t>
  </si>
  <si>
    <t xml:space="preserve">((1)Total Operating Revenue – (2)Total Operating Expenditure)/ (1) Total Operating Revenue </t>
  </si>
  <si>
    <t>(1)Total Operating Revenue</t>
  </si>
  <si>
    <t>(2)Total Operating Expenditure</t>
  </si>
  <si>
    <t>Total operating Revenue in this context refers to the revenue billed (incl. of equitable share and operating grants). It refers to revenue billed (incl. of equitable share and operating grants) by the municipality from delivery of services , taxes and other sundry items. Its the gross inflow of economic benefits or service potential during the reporting period when those inflows result in an increase in net assets.</t>
  </si>
  <si>
    <t xml:space="preserve">((1) Total Electricity Revenue - (2) Total Electricity Expenditure) / (1) Total Electricity Revenue </t>
  </si>
  <si>
    <t xml:space="preserve">((1)Total Water Revenue - (2) Total Water Expenditure) / (1) Total Water Revenue                                          </t>
  </si>
  <si>
    <t xml:space="preserve">((1) Total Sanitation and Waste Water Revenue - (2) Total Sanitation and Waste Water 
Expenditure) / (1) Total Sanitation and Waste Water Revenue </t>
  </si>
  <si>
    <t xml:space="preserve">((1) Total Refuse Revenue - (2) Total Refuse Expenditure) / (1) Total Refuse Revenue                               </t>
  </si>
  <si>
    <t xml:space="preserve">(1) Number of residential properties in the billing system / (2) Number of residential properties in the valuation roll </t>
  </si>
  <si>
    <t xml:space="preserve">(1) Number of non-residential properties in the billing system / (2) Number of non-residential properties in the valuation roll </t>
  </si>
  <si>
    <t>(1) Total Electricity Revenue</t>
  </si>
  <si>
    <t>(2) Total Electricity Expenditure</t>
  </si>
  <si>
    <t>(1)Total Water Revenue</t>
  </si>
  <si>
    <t>(2) Total Water Expenditure</t>
  </si>
  <si>
    <t>(1) Total Sanitation and Waste Water Revenue</t>
  </si>
  <si>
    <t>Total sanitation and wastewater revenue refers to the revenue generated from rendering the wastewater services.</t>
  </si>
  <si>
    <t>(2) Total Sanitation and Waste Water 
Expenditure</t>
  </si>
  <si>
    <t>Total wastewater expenditure refers to all direct costs associated with rending an wastewater service by the municipality.</t>
  </si>
  <si>
    <t>(1) Total Refuse Revenue</t>
  </si>
  <si>
    <t>(2) Total Refuse Expenditure</t>
  </si>
  <si>
    <t>(1) Number of residential properties in the billing system</t>
  </si>
  <si>
    <t xml:space="preserve">(2) Number of residential properties in the valuation roll </t>
  </si>
  <si>
    <t>(1) Number of non-residential properties in the billing system</t>
  </si>
  <si>
    <t xml:space="preserve">(2) Number of non-residential properties in the valuation roll </t>
  </si>
  <si>
    <t xml:space="preserve">  (((1)Cash and Cash Equivalents  - (2) Unspent Conditional Grants  - (3) Overdraft) + (4) Short Term Investment) / (5) Monthly Fixed Operational Expenditure  excluding (Depreciation, Amortisation, Provision for Bad Debts, Impairment and Loss on Disposal of Assets)    </t>
  </si>
  <si>
    <t xml:space="preserve">((1) Cash and cash equivalent (Current year) - (2) cash and cash equivalent (Previous  year)) / cash and cash equivalent (previous year) </t>
  </si>
  <si>
    <t>(1) Actual Cash and Cash Equivalents + (2) Long Term Investment - (3) Unspent grants - (4) statutory requirement - (5) working capital requirements - (6) other provisions - (7) long term investment committed - (8) reserves to be cash backed</t>
  </si>
  <si>
    <t xml:space="preserve">  ((1) Cash backed reserves (previous year) - (2) Cash backed reserves (current year))/ (1) cash backed reserves (previous year) </t>
  </si>
  <si>
    <t xml:space="preserve"> (1) Debt (Short Term Borrowing + Bank Overdraft + Short Term Lease + Long Term Borrowing + Long Term Lease) / ((2) Total Operating Revenue - (3) Operating Conditional Grant) </t>
  </si>
  <si>
    <t>(1) Municipal funded budget self-assessment outcome: Yes/No</t>
  </si>
  <si>
    <t>(1) NT funded budget assessment tool outcome: Yes/No</t>
  </si>
  <si>
    <t>((1) Actual Service Charges Revenue + (2) Actual Property Rates Revenue) / (3) Budgeted Service Charges and Property Rates Revenue</t>
  </si>
  <si>
    <t xml:space="preserve">(1) Actual Operating Revenue / (2) Budgeted Operating Revenue </t>
  </si>
  <si>
    <t xml:space="preserve">(1) Actual Operating Expenditure / (2) Budgeted Operating Expenditure </t>
  </si>
  <si>
    <t xml:space="preserve">(1) Actual Capital Expenditure / (2) Budgeted Capital Expenditure </t>
  </si>
  <si>
    <t xml:space="preserve">(1) Total expenditure (operating + capital) / (2) Total budget (operating + capital) </t>
  </si>
  <si>
    <t>Yes/No</t>
  </si>
  <si>
    <t>Ratio of months (R-value)</t>
  </si>
  <si>
    <t>Ratio of liabilities (R-value)</t>
  </si>
  <si>
    <t>Ratio of payables (R-value)</t>
  </si>
  <si>
    <t>Tenders</t>
  </si>
  <si>
    <t>Properties</t>
  </si>
  <si>
    <t>In the case of District municipalities, this data element will apply insofar as the municipality performs the applicable service function.</t>
  </si>
  <si>
    <t>Awards</t>
  </si>
  <si>
    <t>Number of residential properties in the billing system</t>
  </si>
  <si>
    <t>Number of non-residential properties in the billing system</t>
  </si>
  <si>
    <t>Number of properties in the valuation roll</t>
  </si>
  <si>
    <t xml:space="preserve">The indicator provides a measure of the total number of properties registered as residential and reflected in the municipality's billing system. This number is useful as a measurement of the residential consumer population for comparative purposes. </t>
  </si>
  <si>
    <t xml:space="preserve">The indicator provides a measure of the total number of properties registered as non- residential and reflected in the municipality's billing system. This number is useful as a measurement of the consumer population for comparative purposes. </t>
  </si>
  <si>
    <t xml:space="preserve">The indicator provides a measure of the total number of properties registered on the municipal valuation roll. This number is a useful measure of the total property population for the metropolitan area and is useful for comparative purposes. </t>
  </si>
  <si>
    <t xml:space="preserve">The indicator measures the number of unique properties zoned for non-residential purposes by the municipality that reflects on the billing system of the municipality. This includes non-residential properties that are zero-rated. </t>
  </si>
  <si>
    <t xml:space="preserve">The indicator measures the number of unique properties reflected on the municipal valuation roll. This includes residential properties that are zero-rated and draws from Supplementary valuation rolls in years between official valuations. </t>
  </si>
  <si>
    <t>Simple count of the number of residential properties in the billing system</t>
  </si>
  <si>
    <t>Simple count of the number of non-residential properties in the billing system</t>
  </si>
  <si>
    <t>Simple count of the properties on the official municipal valuation roll</t>
  </si>
  <si>
    <t xml:space="preserve">This compliance indicator should include non-residential properties distinct from data element HS2.2(1) which only measures residential properties on the valuation roll. </t>
  </si>
  <si>
    <t>Financial Management indicator consultations</t>
  </si>
  <si>
    <t>Financial Management indicator consultations, compliance in terms of MFMA SCM Reg 32 and MFMA Circular 96.</t>
  </si>
  <si>
    <t>Financial Management indicator consultations, compliance in terms, MFMA Circular 62.</t>
  </si>
  <si>
    <t>This indicator measures the number of awards made by means of "piggy back" contracts. MFMA SCM Reg 32 refers to procurement of goods and services secured by other organs of state.</t>
  </si>
  <si>
    <t xml:space="preserve">The indicator is cumulative for the year to date. Quarter 4 reporting should reflect the total number of awards for the financial year. </t>
  </si>
  <si>
    <t xml:space="preserve">The indicator mesaures the number of unique properties zoned for residential purposes by the municipality that reflects on the billing system of the municipality. This includes residential properties that are zero-rated. </t>
  </si>
  <si>
    <t>Municipal billing system</t>
  </si>
  <si>
    <t>C95(FM)</t>
  </si>
  <si>
    <t>C96(FM)</t>
  </si>
  <si>
    <t>C97(FM)</t>
  </si>
  <si>
    <t>C94(FM)</t>
  </si>
  <si>
    <t xml:space="preserve">If C95 and C96 are combined this should reflect the total number of properties reflected on the municipal billing system. This indicator applies to District municipalities insofar as they have a service function for which they bill residential properties. </t>
  </si>
  <si>
    <t xml:space="preserve">If C95 and C96 are combined this should reflect the total number of properties reflected on the municipal billing system.This indicator applies to District municipalities insofar as they have a service function for which they bill non-residential properties. </t>
  </si>
  <si>
    <t>C93(FM)</t>
  </si>
  <si>
    <t>C93(FM)(1)</t>
  </si>
  <si>
    <t>C94(FM)(1)</t>
  </si>
  <si>
    <t>C95(FM)(1)</t>
  </si>
  <si>
    <t>C96(FM)(1)</t>
  </si>
  <si>
    <t>C97(FM)(1)</t>
  </si>
  <si>
    <t>Municipal valuation roll</t>
  </si>
  <si>
    <t xml:space="preserve">This indicator measures the number of informal settlements upgraded to Phase 2, in terms of the Housing Code- Upgrading Informal Settlements, Phase 2: Project Initiation. "…Upgraded to Phase 2" is achieved when all the milestones as per Upgrading Informal Settlements Phase 2 have been implemented within an informal settlement. This is inclusive of the following: acquisition of land where required; undertaking of a clear socio-economic and demographic profile/survey of the settlement; establishing an agreement between the community and municipality; installation of interim services to provide basic water and sanitation services to households on an interim basis; conducting of pre-planning studies to determine detailed geotechnical conditions and the undertaking of an environmental impact assessment to support planning processes. </t>
  </si>
  <si>
    <t>The total number of informal settlements that have been upgraded to Phase 2 in terms of the National Housing Code- Upgrading Informal Settlements. Phase 2 sets out a series of milestones which once implemented, constitute 'upgraded to phase 2' for the informal settlement. This is inclusive of the following: acquisition of land where required; undertaking of a clear socio-economic and demographic profile/survey of the settlement; establishing an agreement between the community and municipality; installation of interim services to provide basic water and sanitation services to households on an interim basis; conducting of pre-planning studies to determine detailed geotechnical conditions and the undertaking of an environmental impact assessment to support planning processes.</t>
  </si>
  <si>
    <t>EE3.5</t>
  </si>
  <si>
    <t>EE3.6</t>
  </si>
  <si>
    <t>Average System Interruption Duration Index (ASIDI)</t>
  </si>
  <si>
    <t>Average System Interruption Frequency Index (ASIFI)</t>
  </si>
  <si>
    <t>Improved reliability of electricity supply</t>
  </si>
  <si>
    <t>Minutes of interruption per kVA served</t>
  </si>
  <si>
    <t>Number of outages per period</t>
  </si>
  <si>
    <t>Reliability is a key pillar of service delivery. Interruptions result in: revenue loss to the utility; cost of unserved energy which in turn has an impact on the economy; impact on customer satisfaction. Measuring the duration of interruption gives an indication of the period of time electricity is not available.</t>
  </si>
  <si>
    <t xml:space="preserve">Reliability is a key pillar of service delivery. Interruptions result in: revenue loss to the utility; cost of unserved energy which in turn has an impact on the economy; impact on customer satisfaction. Measuring the frequency of outages gives an indication how often electricity supply is interrupted. </t>
  </si>
  <si>
    <t>ASIDI of a network is calculated using a load based approach rather than a customer affected approach, and is recommended in utilities where updated customer-network links are not available. ASIDI indicates the average system interruption duration in minutes per KVA served over a defined period.</t>
  </si>
  <si>
    <t>ASIFI of a network is calculated using a load based approach rather than a customer affected approach, and is recommended in utilities where updated customer-network links are not available. ASIFI indicates the average system interruptions over a defined period.</t>
  </si>
  <si>
    <t>(1) Sum of connected kVA duration of load interrupted in kVA-minutes per defined period / (2) Total connected kVA served</t>
  </si>
  <si>
    <t>(1) Sum of total connected kVA of load interrupted in kVA per defined period / (2) Total connected kVA served</t>
  </si>
  <si>
    <t xml:space="preserve">ASIFI definition originates in IEEE1366 (2012).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t>
  </si>
  <si>
    <t>EE3.5(1)</t>
  </si>
  <si>
    <t>EE3.6(1)</t>
  </si>
  <si>
    <t xml:space="preserve">(1) Sum of connected kVA duration of load interrupted in kVA-minutes per defined period </t>
  </si>
  <si>
    <t>(1) Sum of total connected kVA of load interrupted in kVA per defined period</t>
  </si>
  <si>
    <t>Sum for every outage in minutes [Duration of the outages] multiplied by [total kVA connected affected by the outage]</t>
  </si>
  <si>
    <t>Sum of total kVA connected load affected for each outage</t>
  </si>
  <si>
    <t>kVA minutes</t>
  </si>
  <si>
    <t>kVA per period</t>
  </si>
  <si>
    <t>EE3.5(2)</t>
  </si>
  <si>
    <t>EE3.6(2)</t>
  </si>
  <si>
    <t>(2) Total connected kVA served</t>
  </si>
  <si>
    <t>The total connected kVA on the network.</t>
  </si>
  <si>
    <t xml:space="preserve">kVA  </t>
  </si>
  <si>
    <t xml:space="preserve">In order to see the full Technical Indicator Description change the Indicator Assignment reference in Cell B7 (GREEN) to the unique reference number and press ENTER. For example, type "HS1.1" and click ENTER. To see Compliance level Technical Indicator Descriptions refer to the "Compliance TIDs" tab separately. </t>
  </si>
  <si>
    <t>System Average Interruption Duration Index (SAIDI)</t>
  </si>
  <si>
    <t>System Average Interruption Frequency Index (SAIFI)</t>
  </si>
  <si>
    <t>Minutes of interruption</t>
  </si>
  <si>
    <t xml:space="preserve">Reliability is a key pillar of service delivery. Interruptions result in: revenue loss to the utility; cost of unserved energy which in turn has an impact on the economy; impact on customer satisfaction. </t>
  </si>
  <si>
    <t>SAIDI of a network indicates the duration of a sustained interruption the average customer would experience over a predefined period of time, in this case annually. It is measured in minutes interruption. Recommended for use in utilities with good customer-network links in place.</t>
  </si>
  <si>
    <t>(1) Sum of the Customer interruption durations in minutes per defined period / (2) Total number of customers served electricity by the municipality</t>
  </si>
  <si>
    <t xml:space="preserve">(1) Sum of the Customer interruption durations in minutes per defined period </t>
  </si>
  <si>
    <t>Sum for every outage of [Duration of the outage] multiplied by [total customers affected by the outage]</t>
  </si>
  <si>
    <t>Customer minutes</t>
  </si>
  <si>
    <t>The total number of customers connected (including disconnected customers) to the network.</t>
  </si>
  <si>
    <t>SAIFI of a network indicates how often the average customer experiences a sustained interruption over a predefined period of time, typically yearly. It is measured in number of interruptions. Recommended for use in utilities with good customer-network links in place.</t>
  </si>
  <si>
    <t>(1) Total number of  customer interruptions per period</t>
  </si>
  <si>
    <t>Sum of the total number of customers affected for each outage</t>
  </si>
  <si>
    <t>(1) Total number of customer interruptions per period / (2) Total number of customers served electricity by the municipality</t>
  </si>
  <si>
    <t>(1) Total number of municipal electricity customer interruptions / (2) Total number of municipal electricity customers interrupted</t>
  </si>
  <si>
    <t>Customer Average Interruption Duration Index (CAIDI)</t>
  </si>
  <si>
    <t>Customer Average Interruption Frequency Index (CAIFI)</t>
  </si>
  <si>
    <t>For Circular No. 88 reporting purposes this measure need only be reported Annually. However, it is beneficial for internal monitoring and tracking on a monthly or quarterly basis by the municipality.</t>
  </si>
  <si>
    <t>(1) Number of scheduled waste service reports of non-collection/ ((2) Total number of scheduled waste service collection points x 52)</t>
  </si>
  <si>
    <t xml:space="preserve">The indicator relies on tracking official non-collection complaints received in relation to the number of scheduled service points multiplied by 52 weekly collection services over the year. Scheduled service points are used as a proxy for the total population of service users. </t>
  </si>
  <si>
    <t xml:space="preserve">This is a measure of the number of scheduled waste collection service users who report an instance of non-collection of scheduled waste collection out of the total population of scheduled waste service users based on the number of municipal scheduled waste removal collection points over the reporting period. A scheduled waste collection service user is someone residing at a site for which the municipality provides a scheduled collection service on a weekly basis. The indicator measures the number of reported instances of non-collection of scheduled waste collection in relation to the total number of service points multiplied by 52 weekly collections. </t>
  </si>
  <si>
    <t xml:space="preserve">This data element measures complaints for non-collection over the reporting period. A single user may log multiple reports of non-collection over the 52 week reporting cycle. </t>
  </si>
  <si>
    <t>Annually, all meetings over the four quarters should be aggregated to reflect an annual average value.</t>
  </si>
  <si>
    <t>Percentage of scheduled municipal bus service stops that are universally accessible</t>
  </si>
  <si>
    <t>Percentage of service stops</t>
  </si>
  <si>
    <t xml:space="preserve">Providing universally accessible public transport services integrated with universally accessible NMT paths is an important contributor to public transport access. Upgrading service points and buses for universal accessibility are important steps towards improving travel activity by persons who have a disability. The indicator tracks the percentage of the scheduled municipal bus service stops that are universally accessible. </t>
  </si>
  <si>
    <t>The total number of universally accessible, operational municipal bus service stops in the municipal area served by municipality owned and/or contracted fleet. A universally accessible service stops meets the following conditions: 1) It is serviced by a scheduled bus with accessibility provisions; and 2) A boarding bridge meets the accessibility provisions of the bus service. This refers to all scheduled service stops of municipal buses.</t>
  </si>
  <si>
    <t xml:space="preserve">(1) Sum of all scheduled municipal bus service stops that are universally accessible / (2) Total number of scheduled municipal bus service stops </t>
  </si>
  <si>
    <t xml:space="preserve">The indicator measures all scheduled service stops for all scheduled routes, not only weekdays. Where a scheduled bus with accessibility provisions is not operational due to repair or otherwise, it should not be counted. Where a municipality has designed an entire bus service route to be universally accessible, including buses, all scheduled stops should be reflected in the numerator. Municipalities should make use of the Standard Operating Procedure to clarify the details pertaining to the number of stops across all routes. </t>
  </si>
  <si>
    <t>(1) Sum of all scheduled municipal bus service stops that are universally accessible</t>
  </si>
  <si>
    <t xml:space="preserve">The sum total number of universally accessible, operational municipal bus service stops in the municipal area served by municipality owned and/or contracted fleet. A universally accessible service stops meets the following conditions: 1) It is serviced by a scheduled bus with accessibility provisions; and 2) A boarding bridge meets the accessibility provisions of the bus service. This data elements tracks the total number of stops a scheduled bus actually makes where those conditions are met. This should be the aggregate of the total number of all scheduled stops on all days across the reporting period that meet the above conditions. </t>
  </si>
  <si>
    <t>Number of bus service stops</t>
  </si>
  <si>
    <t xml:space="preserve">Refers to scheduled stops only. This counts each time a bus is in scheduled operation, not the raw number of buses, service points or routes. </t>
  </si>
  <si>
    <t>(2) Total number of scheduled municipal bus service stops</t>
  </si>
  <si>
    <t xml:space="preserve">Number of scheduled bus services stops across all routes for the reporting period. This refers to any scheduled bus service stop planned and communicated over the reporting period. This should be the sum of all scheduled stops across all service routes operated by the municipality and/or contracted fleet.  </t>
  </si>
  <si>
    <t xml:space="preserve">The municipal fleet is considered inclusive of all municipally-contracted buses. </t>
  </si>
  <si>
    <t>Percentage of surfaced road</t>
  </si>
  <si>
    <t xml:space="preserve">Regular maintenance of municipal roads increases the safety of roads. Periodic surfacing is indicative of network health and the quality of the road network in terms of the class of roads. </t>
  </si>
  <si>
    <t xml:space="preserve">The resurfaced and resealed road is measured as at the end of financial reporting period, cumulative for the financial year. The surfaced road length is measured as the network length at the start of the financial year. *Where municipalities do not have a system for tracking municipal road lanes but rely on alternative measurements (e.g. square meters of pavement) for tracking road maintenance, they may substitute an alternative unit of measurement to "KMs of municipal road lanes" as long as the provisions are clearly and reliably set out in terms of the municipal Standard Operating Procedure for the indicator*. </t>
  </si>
  <si>
    <t xml:space="preserve">Measured as at the end of the financial reporting period as cumulative for the entire financial year. 'Resurfaced and resealed' is considered univariate, as in there is no provision for partial surfacing or resealing in this regard. Where municipalities do not have a system for tracking municipal road lanes but rely on alternative measurements (e.g. square meters of pavement) for tracking road maintenance, they may substitute an alternative unit of measurement to "KMs of municipal road lanes" as long as the provisions are clearly and reliably set out in terms of the municipal Standard Operating Procedure. </t>
  </si>
  <si>
    <t>Measured as at the start of the financial reporting period. Where municipalities do not have a system for tracking municipal road lanes but rely on alternative measurements (e.g. square meters of pavement) for tracking road maintenance, they may substitute an alternative unit of measurement to "KMs of municipal road lanes" as long as the provisions are clearly and reliably set out in terms of the municipal Standard Operating Procedure.</t>
  </si>
  <si>
    <t>KMs of new municipal road network</t>
  </si>
  <si>
    <t>KMs of road network</t>
  </si>
  <si>
    <t xml:space="preserve">Municipal road networks are enhanced as they are expanded and new connections are created, with the potential of contributing to commuting efficiencies. Measuring the creation of new municipal road network is one measure of expanding municipal service indicative of improvements to the municipal road network. </t>
  </si>
  <si>
    <t>(1) Number of kilometres of surfaced road network built + (2) Number of kilometres unsurfaced road network built</t>
  </si>
  <si>
    <t xml:space="preserve">(1) Number of kilometres of surfaced road network built </t>
  </si>
  <si>
    <t xml:space="preserve">The distance of new surfaced municipal road network built by the municipality and its implementing agents in kilometres. A surfaced road refers to road installed with a durable surface material intended to sustain traffic, usually pavement or concrete. Total municipal road network length is measured without consideration of road lanes for this data element. </t>
  </si>
  <si>
    <t>This excludes lane expansions to existing municipal road networks that do not alter the total network length.</t>
  </si>
  <si>
    <t>(2) Number of kilometres of unsurfaced road network built</t>
  </si>
  <si>
    <t xml:space="preserve">The distance of unsurfaced new municipal road network built by the municipality and its implementing agents in kilometres. This refers to finished municipal road network that are by design intended to be unsurfaced. It does not count unsurfaced roadways as an interim step towards surfacing if the roadway is designed to be surfaced. </t>
  </si>
  <si>
    <t xml:space="preserve">The distance of municipal road network built in kilometres within the municipal area, by the municipality (inclusive of all its departments and implementing agents). This is inclusive of both surfaced and unsurfaced roads built by the municipality. A surfaced road refers to road installed with a durable surface material intended to sustain traffic, usually pavement or concrete.  Total municipal road network length is measured irrespective of the road lanes for this indicator. </t>
  </si>
  <si>
    <t xml:space="preserve">In cases where new road lanes have been added to existing road network (e.g. a 2-lane road has been expanded to 4-lanes), these are not considered expansions to the road network because the length of the network does not change. Where an existing road is 'upgraded' from gravel to a surfaced road, this also does not expand the length of the network. Resurfacing and resealing an existing surfaced road is also excluded. </t>
  </si>
  <si>
    <t>Percentage change in the amount of irregular expenditure a result of SCM transgressions</t>
  </si>
  <si>
    <t>Cost per passenger kilometre of municipal public transport</t>
  </si>
  <si>
    <t>R-value of electricity subsidy</t>
  </si>
  <si>
    <t>Percentage of complaints</t>
  </si>
  <si>
    <t xml:space="preserve">Solid waste collection is one of the core services that local government provides, and is a key element in both creating decent living conditions, and maintaining a healthy environment. Non-collection complaints for scheduled services reflect instances when users are not receiving the services which they expect and pay for. Measuring the number of scheduled service users who log complaints for non-collection gives an indication of the extent of service disruptions within the municipality. The indicator measures disruptions to scheduled waste collection services which affects predominantly formal areas, but will increase as more formal areas are proclaimed and developments completed. </t>
  </si>
  <si>
    <t xml:space="preserve">The goal in the management of coastal systems is to keep the resource suitable for all designated uses. Coastlines have important environmental, recreational and economic functions, among others. By tracking the length of coastline with protection measures in place, a municipality accounts for that area which it is actively protecting and maintaining its functionality. </t>
  </si>
  <si>
    <t xml:space="preserve">South African urban areas tend to have large property market distortions, due to a number of historical and current market interventions. The result is a residential property market which is commonly exclusionary of middle and lower income households due to a shortage of appropriate, well located, housing stock. The results of this shortage are market phenomena including the growth of the 'gap market', residential down-raiding, and a contributing factor to the proliferation of informal backyard housing as well as informal settlements. In order to address these urban issues, all urban municipalities, which are experiencing significant population growth, require increased supply of available stock across almost all income groups. This indicator is designed to measure the progress in achieving this by measuring the proportion of gap and affordable housing market transactions specifically. This reflects both the demand and supply dynamics of the municipality and by proxy the stock available to specific income groups. This not only supports an indicator of progress but further informs intervention requirements. </t>
  </si>
  <si>
    <t xml:space="preserve">South African urban areas tend to have large property market distortions, due to a number of historical and current market interventions. The result is a residential property market which is commonly exclusionary of middle and lower income households due to a shortage of appropriate, well located, housing stock. The results of this shortage are market phenomena including the growth of the 'gap market', residential down-raiding, and a contributing factor to the proliferation of informal backyard housing as well as informal settlements. This indicator is designed to measure the progress in taking-up state facilitated, subsidised housing opportunities for first-time home buyers in the gap market range. Municipalities have a role in development of housing stock for FLISP buyers as well as supporting a communication and referral strategy targeting prospective FLISP beneficiaries, although they are not directly involved in the administration of the subsidy itself. </t>
  </si>
  <si>
    <t xml:space="preserve">The cost of municipal public transport is a key determinant of fares for the public and affordability. The higher the operating costs per passenger kilometre, the more difficult it will be for the municipality to provide affordable public transport that is financially viable. This indicator is therefore an operating cost proxy as a leading measure for affordability of the service to the public, notwithstanding the various means of subsidisation that may be used to mitigate the transfer of these costs onto the public. </t>
  </si>
  <si>
    <t xml:space="preserve">Potholes are a common way of reporting and measuring defects in road infrastructure. Across sectors, the incidence of defects in infrastructure normalised in relation to the scale of the network is a useful measure of the state of infrastructure and proxy for the quality of user experience. Therefore, the number of potholes per a section of road is an indicator which measures road quality and maintenance. </t>
  </si>
  <si>
    <t xml:space="preserve">Work opportunities created through state funded infrastructure programmes are an important means of poverty alleviation delivered by municipalities and state actors. The indicator tracks the contribution of Public Employment Programmes to work opportunities as a means of growing inclusive local economies. </t>
  </si>
  <si>
    <t>This indicator measures the extent to which economic spaces are developed within a municipality. Economic nodes will be identified within municipal spatial development frameworks and will encompass areas such as: central business districts, industrial parks, special economic zones and townships.  Economic spaces are concentrated areas of economic activity u such as the number of corporate firms and job opportunities available within a municipality.</t>
  </si>
  <si>
    <t xml:space="preserve">This indicator relates to the municipality’s role in economic development and the management of its economic spaces, such as how priority areas like CBD’s are managed. Economic nodes will be identified within municipal spatial development frameworks and will encompass areas such as: central business districts, industrial parks, special economic zones and townships. This indicator uses transversal nodal development plans, reflecting integrated planning and delivery of relevant municipal units,  as a proxy for the creation of an enabling environment for economic activity in these areas. </t>
  </si>
  <si>
    <t xml:space="preserve">This indicator relates to the municipality’s role in economic development and planning for the development of economic spaces, such as how priority areas like CBD’s are managed. This indicator uses nodal development plans, and the municipality's role in facilitating them, as a proxy for the creation of an enabling environment for economic activity in these areas. </t>
  </si>
  <si>
    <t>The cost of registering and transferring properties within a municipality is regarded as an inhibitor or enabler of economic activity as part of the broader ease of doing business environment.  The cost of property transfer is one of the cost drivers within the broader property value chain.</t>
  </si>
  <si>
    <t>A key indicator of new economic activity and growth within a municipality is the R-value of investment inflows. This indicator can assist in tracking whether a municipal-pal economy is growing, stagnating or in decline.</t>
  </si>
  <si>
    <t xml:space="preserve">The indicator measures the average time to restore service for a customer who suffered a sustained interruption in their municipal electricity supply. This is determined by the sum of customer interruption durations per annum over the total number of customer interruptions over the period. </t>
  </si>
  <si>
    <t xml:space="preserve">This is a measure of the actual executed maintenance jobs planned as a percentage of budgeted planned maintenance effort in scheduled 'jobs'. A 'job' is a planned maintenance task scheduled by the municipality. </t>
  </si>
  <si>
    <t xml:space="preserve">The number of municipal buildings consuming renewable electricity as a percentage of the total number of municipal buildings. Renewable electricity is understood as renewable own generation and/or embedded generation within municipal buildings themselves. Embedded generation refers to the small-scale production of power connected within the electricity distribution network, located close to the place of consumption. Renewable own generation is electricity generation technology which harnesses a naturally existing energy flux, such as wind, sun, heat, or tides, and converts that flux to electricity for specific own supply, not for sale to customers. </t>
  </si>
  <si>
    <t xml:space="preserve">Hectares of rehabilitated and maintained wetlands within the municipal area. Wetlands are a distinct ecosystem that is flooded by water, either permanently or seasonally. The primary factor that distinguishes wetlands from other land forms or water bodies is the characteristic vegetation of aquatic plants, adapted to the unique hydric soil. "Rehabilitated”, in this instance, refers to wetland rehabilitation that aims to improve the condition and functioning of the ecosystem, and address both causes and effects of degradation. This refers to actions taken by the municipality to restore the wetland to that of functioning ecosystem inclusive of clearing alien vegetation, installing gabions, etc. "Maintained" refers to wetlands where the municipality has undertaken active initiatives to collect waste, prevent the inflow of pollutants, and/or maintain ecosystem functioning. </t>
  </si>
  <si>
    <t>The percentage of annual inland recreational water samples taken which met the targeted water quality range for recreational water quality for 'intermediate contact recreation' in terms of the presence of algae, chemical irritants, indicator organisms and pH levels. Recreational inland water quality focuses on human health risks stemming from the presence of microbiological indicator organisms within inland water sources.  This includes those inland bodies of water located in coastal areas, even where adjacent to marine environments. This encompasses all forms of contact recreation excluding activities described for full contact recreation, such as swimming. It is a broad class and includes activities which involve a high degree of water contact, such as water-skiing, canoeing and angling and those which involve relatively little water contact, such as paddling and wading.</t>
  </si>
  <si>
    <t xml:space="preserve">Hectares of land acquired for human settlements within PHDAs by the municipality. PHDAs are defined as areas announced by the Minister of Human Settlements in terms of Section 7 (3) of the Housing Development Agency Act, 2008 read with section 3.2 of the Housing Act. These are areas intended to advance Human Settlements Spatial Transformation and Consolidation by ensuring that the delivery of housing is used to restructure and revitalise towns and cities, strengthen the livelihood prospects of households and overcome apartheid spatial patterns by fostering integrated urban forms. PHDAs are underpinned by the principles of the National Development Plan (NDP) and the Integrated Urban Development Framework (IUDF). Emphasis is placed on synchronising national housing programmes in PHDAs.  Therefore, this refers to land acquired in an agreement between at least two parties for which transfer documents have been registered at the Title Deeds Office. The land is understood to have been acquired with the intention of advancing human settlements development within the PHDAs, subject to the subsequent completion of any outstanding planning and approval processes. </t>
  </si>
  <si>
    <t>The number of FLISP opportunities on government facilitated residential developments in the affordable gap market. FLISP is the Finance Linked Individual Subsidy Programme (FLISP) programme, which is a housing subsidy for first-time home buyers to assist with purchasing a home for households earning between R3501-R22 000 per month. The affordable gap market refers to housing which costs  &gt;R150k and &lt;R500k. A FLISP opportunity is understood as occurring when a beneficiary is approved for a FLISP subsidy in relation to a government facilitated housing development.</t>
  </si>
  <si>
    <t xml:space="preserve">The indicator measures the number of days a residential building plan application to the municipality takes to be processed, from the date of submission of all required information to the date of communication of the initial adjudication results of that application, on average, per application. A 'residential building plan' refers to building plans of 500 square meters or less, as this is a commonly applied distinction for residential properties. Measures of the time taken to process appeals of the initial decision are not included within the measurement. </t>
  </si>
  <si>
    <t xml:space="preserve">Percentage of dwellings with access to public open spaces. Public open spaces refer to spaces which are generally open and accessible to all people, these include parks, gardens, playgrounds, outdoor sports facilities, plazas and squares, monuments, green spaces, urban farms, cemeteries and burial grounds, urban waterways and lakes, municipal beaches and promenades. Municipalities may have their own policies and frameworks further elaborating or defining public open spaces within their context. The indicator measures the percentage of dwellings with access to the above, generally considered to be 1km, or 20 minutes walk.  </t>
  </si>
  <si>
    <t xml:space="preserve">The number of burial plots currently available within active, municipal-owned cemeteries as a percentage of the total amount of burial plots in all municipal-owned cemeteries. Municipalities may have different policies and approaches providing for available plots, including where 'stacking' or other provisions for burial are made. Based on the municipalities current policy provisions and used plots, the indicator measures what percentage of the total available cemetery capacity in active cemeteries is currently utilised. </t>
  </si>
  <si>
    <t>The cost of municipal public transport per passenger kilometre measures all costs to the municipal public transport service, divided by the total number of passenger kilometres travelled over the period. This is equivalent to the number of passengers multiplied by the distance travelled by those passengers. Total costs are inclusive of all operating costs for the municipality's main (by ridership) bus service.</t>
  </si>
  <si>
    <t xml:space="preserve">The percentage of all scheduled municipal bus service departures 'on-time'. ‘Scheduled’ refers to the time at which the bus is expected to depart. 'On-time’ is understood to be within a window of 2-minutes ahead of the scheduled departure time, and up to 5 minutes after the scheduled departure time. In the event that a municipality does not track ‘departures’, but does track ‘arrivals’ at the end destination, arrivals may be substituted uniformly across the TID but this should be specified in the Standard Operating Procedure for the indicator.  </t>
  </si>
  <si>
    <t xml:space="preserve">The indicator measures the number of potholes reported to the municipality normalised for the length of the municipality's surfaced road network. A municipal road network typically consists of residential roads and roads in built-up areas within its borders, that allow for the movement of goods, services and people that are the responsibility of the municipality to maintain. Potholes are defined as a depression in a road surface, usually asphalt pavement, where traffic has removed broken pieces of the pavement. It is usually the result of water in the underlying soil structure and traffic passing over the affected area. This indicator does not count multiple reports of the same pothole at the same location. This indicator is worded such that potholes are counted once and only once they have been reported, signalling awareness of and dissatisfaction with road quality by the public. Each municipality may have different systems or protocols to determine when it receives multiple reports for the same pothole. The Standard Operating Procedure by the municipality for the indicator should be instructive in this regard. </t>
  </si>
  <si>
    <t>This indicator measures the incidence of reported deaths that a municipality considers to be the direct or indirect result of disaster incidents and extreme weather events, normalised per population. Disaster is defined in terms of the Disaster Management Act as "a progressive or sudden, widespread or localised natural or human-caused occurrence which- a) causes or threatens to cause- i) death, injury or disease; ii) damage to property, infrastructure or the environment; or iii) disruption of life of a community; and b) is of a magnitude that exceeds the ability of those affected by the disaster to cope with its effects using only their own resources". Extreme weather refers to unexpected, unusual, severe or unseasonal weather events; weather at the extremes of the historical distribution of the range seen in the past. This could be inclusive of heat waves, flooding, drought, storm surges, etc. Where fires are the result of extreme weather events or disasters, they would also be considered within this indicator, but would otherwise find expression in the other indicator.</t>
  </si>
  <si>
    <t xml:space="preserve">The indicator measures the number of days commercial building plan applications to the municipality take to be processed, from the date of submission of all required information to the date of communication of the initial adjudication results of that application, on average, per application. A 'commercial building plan' refers to building plans of 500 square meters or more, as this is a commonly applied distinction for properties which have a commercial purpose. Whether a large building plan application is for commercial or residential purposes does not have a bearing as the proxy of 500 square meters or more is used in this instance. The time taken to process appeals of the initial decision are not included within the measurement. </t>
  </si>
  <si>
    <t xml:space="preserve">The percentage of revenue clearance certificates issued by the municipality within 10 working days of a completed submission. A revenue clearance certificate is issued by the relevant local municipality, and reflects all of the debts collected on the property, including rates. The purpose of this document is to prove that all the outstanding debt on the property has been paid by the seller. A completed submission refers to the point in time when all necessary information has been supplied in relation to the certificate. The 10 days, in this instance, refers to 10 working days, not days of the week. </t>
  </si>
  <si>
    <t>The average number of days from the point of advertising to the letter of award per 80/20 procurement process. An 80/20 procurement process refers to public procurement as per the terms of the Preferential Procurement Regulations in terms of the Preferential Procurement Policy Framework Act for bids where an 80/20 Broad-Based Black Economic Empowerment (B-BBEE) thresholds of between R30 000 and R50 million applies. This would apply to tenders awarded within the financial year, and where disputes to the outcome of the tender process were not raised. This does not apply to requests for quotations.</t>
  </si>
  <si>
    <t xml:space="preserve">This indicator measures the extent at which the municipality prioritise or protect its existing infrastructure assets. Renewal, Upgrading or Replacement of Existing Assets refers to costs incurred in relation to refurbishment, rehabilitation or reconstruction of assets to return its desired service levels. It is also referred to as replacement of an asset. </t>
  </si>
  <si>
    <t xml:space="preserve">((1) Number of inland water sample tests within the 'targeted range' for  intermediate contact recreational water use/ (2) Total number of sample tests undertaken) </t>
  </si>
  <si>
    <t xml:space="preserve">SAIDI is defined in both IEEE1366 (2012) and NRS048-6 (2019). It is similar to ISO 37120 Energy indicator 7.7 Average length of electrical interruptions (in hours).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Specifically, the indicator that measures Implementation of Municipal Electricity Asset Management framework. </t>
  </si>
  <si>
    <t xml:space="preserve">IEEE Electric Power Distribution Reliability Indices: MTTR.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Specifically, the indicator that measures Implementation of Municipal Electricity Asset Management framework. </t>
  </si>
  <si>
    <t xml:space="preserve">IEEE Electric Power Distribution Reliability Indices and similar to ISO 37120 Energy indicator 7.7 Average length of electrical interruptions (in hours).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Specifically, the indicator that measures Implementation of Municipal Electricity Asset Management framework. </t>
  </si>
  <si>
    <t xml:space="preserve">Similar to USDoE Industry O&amp;M Indicators: Prevention Maintenance completion percentage.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Specifically, the indicator that measures % of networks maintained. Specifically, % of electricity networks maintained. </t>
  </si>
  <si>
    <t xml:space="preserve">SAIFI is defined in both IEEE1366 (2012) and NRS048-6 (2019). Similar to ISO 37120 Energy indicator 7.6 Average number of electrical interruptions per customer per year.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Specifically, the indicator that measures Implementation of Municipal Electricity Asset Management framework. </t>
  </si>
  <si>
    <t xml:space="preserve">IEEE Electric Power Distribution Reliability Indices and similar to ISO 37120 Energy indicator 7.6 Average number of electrical interruptions per customer per year.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Specifically, the indicator that measures Implementation of Municipal Electricity Asset Management framework. </t>
  </si>
  <si>
    <t xml:space="preserve">Similar to ISO 37120 Energy indicator 7.4 Percentage of total energy derived from renewable sources, as a share of the city’s total energy consumption and SDG 7.2.1 Renewable energy share in the total final energy consumption and IAEA ECO 13: Renewable energy share in energy and electricity. The indicator relates to MTSF: Priority 2: Economic Transformation and Job creation. It is aligned in terms of the Outcome- Supply of energy secured. Specifically, the indicator that measures 'Share of alternative energy sources'. </t>
  </si>
  <si>
    <t xml:space="preserve">Aligned to ISO 37120 Energy indicator 7.4 and SDG 7.2.1 and IAEA ECO 13. The indicator relates to MTSF: Priority 2: Economic Transformation and Job creation. It is aligned in terms of the Outcome- Supply of energy secured. Specifically, the indicator that measures 'Share of alternative energy sources'. </t>
  </si>
  <si>
    <t xml:space="preserve">Aligned to ISO 37120 Energy indicator 7.4 and SDG 7.2.1 and IAEA ECO 13. The indicator relates to MTSF: Priority 2: Economic Transformation and Job Creation. It is aligned in terms of the Outcome- Supply of energy secured. It relates to the indicator "Share of alternative energy sources". </t>
  </si>
  <si>
    <t xml:space="preserve">The indicator relates to MTSF: Priority 2: Economic Transformation and Job Creation. It is aligned in terms of the Outcome- Supply of energy secured. It relates to the indicator "Share of alternative energy sources". </t>
  </si>
  <si>
    <t>ISO 37120 Energy indicator 7.5 Total electrical energy use per capita (kWh/year). The indicator relates to MTSF: Priority 2: Economic Transformation and Job Creation. It is aligned in terms of the Outcome- Supply of energy secured.</t>
  </si>
  <si>
    <t>Similar to IAEA Energy Indicators for Sustainable Development ECO1: Energy use per capita. The indicator relates to MTSF: Priority 2: Economic Transformation and Job Creation. It is aligned in terms of the Outcome- Supply of energy secured.</t>
  </si>
  <si>
    <t xml:space="preserve">Similar to IAEA ECO 3: Efficiency of energy conversion and distribution.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Specifically, the indicator that measures Implementation of Municipal Electricity Asset Management framework. </t>
  </si>
  <si>
    <t>The indicator originates with MTSF: Priority 5: Spatial integration, Human settlements and local government. It is aligned in terms of the Outcome-Sustainable land reform and the indicator "Hectares of land redistributed or acquired and or allocated for agrarian transformation, industrial parks, human settlements and rural development".</t>
  </si>
  <si>
    <t>The indicator originates with MTSF: Priority 5: Spatial integration, Human settlements and local government. It is aligned in terms of the Outcome- Adequate housing and improved quality living environments. It originates with municipalities already tacking this measure and has implications for creating an enabling environment for home-owners and businesses to operate.</t>
  </si>
  <si>
    <t>This relates to MTSF Priority 2: Economic transformation and job creation and advances the Outcome- Increase access to affordable and reliable transport systems. It is similar to the indicator "KM of roads upgraded, refurbished and maintained". SDG 11.2 Provide access to safe, affordable and sustainable public transport for all, improving road safety, notably by expanding public transport</t>
  </si>
  <si>
    <t>MBI indicator, informed by ISO 37120 indicators 20.2, 20.3, 20.4 and 20.5.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 of wastewater treatment works operational and functioning".</t>
  </si>
  <si>
    <t>AMCOW indicator
SDG indicator
MBI indicator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 of wastewater treatment works operational and functioning".</t>
  </si>
  <si>
    <t>2020 Sector and Metro Consultations.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 of wastewater treatment works operational and functioning".</t>
  </si>
  <si>
    <t>Historic DWS indicator proposed through Sector and Metro Consultation.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It relates to "% of wastewater treatment works operational and functioning".</t>
  </si>
  <si>
    <t xml:space="preserve">ASIDI definition originates in IEEE1366 (2012). The indicator relates to MTSF: Priority 5: Spatial integration, Human settlements and local government. It is aligned in terms of the Outcome- Improved capacity to deliver basic services, quality infrastructure and integrated public transport to increase household access to basic services. </t>
  </si>
  <si>
    <t xml:space="preserve">The calculation of SAIDI is reliant on good customer network link data, over and above good information on network topology and incident recording and classification. It has been updated for 2021 and indicator EE3.5 has been introduced in the event that a municipality does not yet have customer network link data systems in place. The official indicator value should be calculated on the basis of the municipality's functional responsibility for electricity provision and should not reflect electrical system load shedding beyond its control. However, the municipality should also be able to provide an SAIDI measure inclusive of all electricity interruptions, including load shedding beyond its control, as indicative of the overall outcome for end-users outside of Circular No. 88 reporting. </t>
  </si>
  <si>
    <t xml:space="preserve">The calculation of SAIFI is reliant on good customer network link data, over and above good information on network topology and incident recording and classification. It has been updated for 2021 and indicator EE3.6 has been introduced in the event that a municipality does not yet have customer network link data systems in place. The official indicator value should be calculated on the basis of the municipality's functional responsibility for electricity provision and should not reflect electrical system load shedding beyond its control. However, the municipality should also be able to provide an SAIFI measure inclusive of all electricity interruptions, including load shedding beyond its control, as indicative of the overall outcome for end-users outside of Circular No. 88 reporting. </t>
  </si>
  <si>
    <t xml:space="preserve">Rehabilitation is inclusive of alien clearance and the 'restoration' of ecosystem functioning. Land area should not be double-counted in a reporting period even if subjected to multiple 'maintenance' initiatives. Hectares should therefore not exceed the total land area of wetlands set out in the Municipal Spatial Development Framework. </t>
  </si>
  <si>
    <t xml:space="preserve">Cemeteries that are not active or available for burying for any reason should be excluded from the denominator. </t>
  </si>
  <si>
    <t xml:space="preserve">Denominator is based on an estimate set out in the Standard Operating Procedure. Where municipalities do not have detailed protocols for calculating unavoidable annual real losses, they should calculate on the basis of average operating pressure of 50m and 50 connections / km of pipe where no better information is available.
In this case, Unavoidable Annual Real Losses (UARL) = (18 x Lm + 0.8 x Nc + 25 x Lp) x P
Where Lm = length of mains in km; Nc = Number of connections; Lp = Length of underground pipe in m and P = average operating pressure in m.
Lp is considered zero if the meter is on the property boundary otherwise it is the length of pipe from the property boundary to inside the household where the meter was installed.
If municipalities are unable to undertake such calculations, as a last resort 15% of the system input volume can be utilised. Refer to the municipality's SOP to confirm which method it has applied in this instance. </t>
  </si>
  <si>
    <t xml:space="preserve">Valuation roll figures are only updated every three years so there may be significant step-changes between valuations. The value of annual reporting between periodic valuations will be subject to the quality and frequency of updating the supplementary valuation roll with new developments. Any transactions, turnover, or new properties on an annualised basis would be added to this indicator formulation. The 'commercial and industrial rateable value' should be calculated on the same basis as per the Annual Financial Statements of the municipality. </t>
  </si>
  <si>
    <t xml:space="preserve">Cumulative figure quarter-on-quarter for the year. The quarter 4 results will be equivalent to the annual figure. Each municipality will have different complaints management systems and so the municipality should specify through its Standard Operating Procedures the exact scope of 'complaints' that it includes within its context. </t>
  </si>
  <si>
    <t xml:space="preserve">The official indicator value should be calculated on the basis of the municipality's functional responsibility for electricity provision and should not reflect electrical system load shedding beyond its control. However, the municipality should also be able to provide an ASIDI measure inclusive of all electricity interruptions, including load shedding beyond its control, as indicative of the overall outcome for end-users outside of Circular No. 88 reporting. </t>
  </si>
  <si>
    <t xml:space="preserve">The official indicator value should be calculated on the basis of the municipality's functional responsibility for electricity provision and should not reflect electrical system load shedding beyond its control. However, the municipality should also be able to provide an ASIFI measure inclusive of all electricity interruptions, including load shedding beyond its control, as indicative of the overall outcome for end-users outside of Circular No. 88 reporting. </t>
  </si>
  <si>
    <t xml:space="preserve">This indicator includes consumers who have been classified as indigent. It also provides for different rate structures that municipalities may have. It looks as subsidy value per year. Total customers factor into the equivalent a customer year, so any customer for less than the year should be calculated on a pro-rata basis. </t>
  </si>
  <si>
    <t>Load shedding events are excluded from interruptions. Only sustained interruptions of five (5) minutes or more should be included. Interruptions based on bulk supply events are excluded. Planned interruptions are also excluded. Indices are derived from estimates based on the assumption that 1 customer = 1 kVA capacity.  All municipalities may not have SCADA systems in place for their MV network; they should work towards getting these systems in place. Until such systems are in place, workarounds may need to be utilised (track from when the customer calls in a fault for example). All municipalities should have customer network link diagrams in place. Where this is not the case, the municipality should ensure that these are put in place as this is very important information.</t>
  </si>
  <si>
    <t>This refers to the portion of coastline with protection measures in place and receives active maintenance on the part of the municipality.</t>
  </si>
  <si>
    <t xml:space="preserve">Zero-rated (i.e. indigent) properties are to be included in this calculation as well. There might be a lag in the processing of gap housing, as there is a timing difference between when it makes it onto the municipal valuation roll. The indicator definition may also need to be revised as or when the threshold for subsidy changes. Refer to the municipal Standard Operating Procedure for clarity within the municipality. </t>
  </si>
  <si>
    <t xml:space="preserve">In this instance, operations and maintenance expenditure on neighbourhood parks and public outdoor recreational space should be considered in relation to the approximate 60% of the population that are serviced by the facilities. </t>
  </si>
  <si>
    <t xml:space="preserve">This only refers to buses within the municipal fleet, including those municipality-owned or contracted bus services. If for some reason a municipality does not have systems in place to provide this information for the entire bus fleet, it must specify within its Standard Operating Procedure what component of its fleet it can reliably provide this data for. </t>
  </si>
  <si>
    <t xml:space="preserve">Measured on the basis of individual enrolments with the municipality or through institutions for which the municipality has proof of an individual's enrolment. </t>
  </si>
  <si>
    <t xml:space="preserve">The  indicator does not apply to senior management posts only, but all individually advertised vacancies on the approval organisational structure. There is not currently uniformly prescribed standards applied in this regard. The indicator is therefore introduced with the expectation that it will compel municipalities to begin tracking this information, to better inform any standard setting in the future. </t>
  </si>
  <si>
    <t>For Circular No. 88 reporting purposes this measure need only be reported Annually. However, it is beneficial for internal monitoring and tracking on a monthly or quarterly basis by the municipality. As a measure of reliability, ASIDI has been proposed in light of some of the practical challenges encountered to reliably supply data for SAIDI. If a municipality is not yet ready to supply data in relation to SAIDI, it should be able to supply data in relation to ASIDI. The sum of load kVA interruption durations should be calculated separately for sustained interruptions and load shedding.</t>
  </si>
  <si>
    <t>For Circular No. 88 reporting purposes this measure need only be reported Annually. However, it is beneficial for internal monitoring and tracking on a monthly or quarterly basis by the municipality, including on a rolling basis over 12 months.  As a measure of reliability, ASIFI has been proposed in light of some of the practical challenges encountered to reliably supply data for SAIFI. If a municipality is not yet ready to supply data in relation to SAIFI, it should be able to supply data in relation to ASIFI. The sum of load kVA interruptions should be calculated separately for sustained interruptions and load shedding.</t>
  </si>
  <si>
    <t>(1) Scheduled municipal bus departures 'on time'</t>
  </si>
  <si>
    <t xml:space="preserve">The total number of inland water sample tests which fell within the 'targeted range' in terms of the presence of algae, chemical irritants, indicator organisms and pH levels for intermediate contact recreational use of the water. The guidelines specify targeted measurement ranges for each of the tests run by the municipality and this would refer to those measurements considered acceptable for full or intermediate contact recreational use. </t>
  </si>
  <si>
    <t xml:space="preserve">The number of all serviced, subsidised housing units (in terms of minimum levels of service) constructed within the municipal area. It is inclusive of any human settlements programme in which housing units have been constructed within the municipal area in the period. It measures housing units for which construction is finished, not those housing units still in progress. </t>
  </si>
  <si>
    <t xml:space="preserve">The number of dwellings ‘having access to public open spaces’ in terms of municipal standards for access. Public open spaces refer to spaces which are generally open and accessible to all people, these include parks, gardens, playgrounds, outdoor sports facilities, plazas and squares, monuments, green spaces, urban farms, cemeteries and burial grounds, urban waterways and lakes, municipal beaches and promenades. Municipalities may have their own policies and frameworks further elaborating or defining public open spaces within their context. The indicator measures the percentage of dwellings with access to the above, generally considered to be 1km, or 20 minutes walk.  </t>
  </si>
  <si>
    <t>The number of deaths reported where the municipality documents the loss of human life as related to disasters or extreme weather events.  Disaster is defined in terms of the Disaster Management Act as "a progressive or sudden, widespread or localised natural or human-caused occurrence which- a) causes or threatens to cause- i) death, injury or disease; ii) damage to property, infrastructure or the environment; or iii) disruption of life of a community; and b) is of a magnitude that exceeds the ability of those affected by the disaster to cope with its effects using only their own resources". Extreme weather refers to unexpected, unusual, severe or unseasonal weather events; weather at the extremes of the historical distribution of the range seen in the past.</t>
  </si>
  <si>
    <t xml:space="preserve">All unauthorised protest incidents reported to have taken, whether violent or non-violent, where: (1) 15 or more people were involved; (2) it occurred on a public road or public space; and (3) municipal approval was not obtained. Reported incidents means every unique incident of protest which the municipality has received a direct or indirect report for, whether in-progress or after the fact, regardless of whether the protest was aimed at the municipality or not. </t>
  </si>
  <si>
    <t>Gross consumer debtors refers to amounts receivables from exchange transactions and non-exchange transactions before provision for debt impairment. Non-exchange Transactions implies that there is no equal value in exchange of goods or service such as property rates. Exchange transactions are transactions in which one entity receive assets or service and directly gives approximately equal value (primarily in the form of cash, goods, services, or use of assets) to another entity in exchange such as sale of electricity.  In addition,  Consumer debtors consist of property rates, electricity, water, sanitation and refuse services. This is measured for the previous financial year.</t>
  </si>
  <si>
    <t>Municipal electricity department/ Asset register</t>
  </si>
  <si>
    <t xml:space="preserve">This is inclusive of all FBE allocations, regardless of whether it is offset later by cross-subsidisation. </t>
  </si>
  <si>
    <t>The sum of customer interruption durations should be calculated separately for sustained interruptions and load shedding.</t>
  </si>
  <si>
    <t>The sum of the number of customers affected should be calculated separately for sustained interruptions and load shedding.</t>
  </si>
  <si>
    <t xml:space="preserve">This refers to any municipal building benefiting from renewable electricity supplied by the municipality as reflected on the fixed asset register. </t>
  </si>
  <si>
    <t xml:space="preserve">Where land is acquired in square meters it should be converted into hectares. Where land is acquired that spans within and beyond the boundaries PHDAs, only land within the PHDAs should be counted for this data element. Land acquired outside of PHDAs is not measured for the purpose of this data element. </t>
  </si>
  <si>
    <t xml:space="preserve">This is determined by measuring the difference between the input volume and output volume. 
It can b calculated on the basis of average operating pressure of 50m and 50 connections / km of pipe where no better information is available.
In this case, Unavoidable Annual Real Losses (UARL) = (18 x Lm + 0.8 x Nc + 25 x Lp) x P
Where Lm = length of mains in km; Nc = Number of connections; Lp = Length of underground pipe in m and P = average operating pressure in m.
Lp is considered zero if the meter is on the property boundary otherwise it is the length of pipe from the property boundary to inside the household where the meter was installed.
If municipalities are unable to undertake such calculations, as a last resort 15% of the system input volume can be utilised. Refer to the municipality's SOP to confirm which method it has applied in this instance. 
Traditionally, this data element is recorded in m³, however, Water Conservation and Demand Management performance indicators can be specified in either m³ or L and a conversion might be required when calculating the performance indicator. </t>
  </si>
  <si>
    <t xml:space="preserve">The maximum value for this data element is 4. </t>
  </si>
  <si>
    <t>The sum of load kVA interruption durations should be calculated separately for sustained interruptions and load shedding.</t>
  </si>
  <si>
    <t>The sum of load kVA interruptions should be calculated separately for sustained interruptions and load shedding.</t>
  </si>
  <si>
    <t>The total R-value of a municipality's operational and maintenance expenditure on neighbourhood parks and public outdoor recreational spaces throughout the municipal area.</t>
  </si>
  <si>
    <t xml:space="preserve">This refers to the unavoidable real (physical) losses of water within the length of the municipal network on an annual basis. This is water that would be lost regardless based on established design features of the network, including its length, metering, age, etc. The municipal Standard Operating Procedure will set out the full details in this regard. </t>
  </si>
  <si>
    <t xml:space="preserve">The total number of revenue clearance completed submissions made to the municipality. A completed submission refers to the point in time when all necessary information has been supplied in relation to the certificate. The 10 days, in this instance, refers to 10 working days, not days of the week. </t>
  </si>
  <si>
    <t xml:space="preserve">Gross consumer debtors refers to amounts receivables from exchange transactions and non-exchange transactions before provision for debt impairment. Non-exchange Transactions implies that there is no equal value in exchange of goods or service such as property rates. Exchange transactions are transactions in which one entity receive assets or service and directly gives approximately equal value (primarily in the form of cash, goods, services, or use of assets) to another entity in exchange such as sale of electricity.  In addition,  Consumer debtors consist of property rates, electricity, water, sanitation and refuse services. This is measured for the current financial year. </t>
  </si>
  <si>
    <t xml:space="preserve">This data element is an estimate based on a series of assumptions and calculations applied based on the characteristics of the municipal network. Where municipalities do not have detailed protocols for calculating unavoidable annual water losses, a benchmark of 15% of the total system input volume can be utilised. Refer to the municipality's SOP.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</si>
</sst>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_ ;\-#,##0\ "/>
    <numFmt numFmtId="166" formatCode="#,##0.00_ ;\-#,##0.00\ "/>
  </numFmts>
  <fonts count="4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rgb="FF000000"/>
      <name val="Calibri"/>
      <family val="2"/>
      <scheme val="minor"/>
    </font>
    <font>
      <sz val="7"/>
      <color theme="1"/>
      <name val="Tahoma"/>
      <family val="2"/>
    </font>
    <font>
      <b/>
      <sz val="12"/>
      <color theme="1"/>
      <name val="Calibri"/>
      <family val="2"/>
      <scheme val="minor"/>
    </font>
    <font>
      <b/>
      <sz val="16"/>
      <color theme="1"/>
      <name val="Arial"/>
      <family val="2"/>
    </font>
    <font>
      <sz val="14"/>
      <color theme="1"/>
      <name val="Arial"/>
      <family val="2"/>
    </font>
    <font>
      <b/>
      <sz val="7"/>
      <color theme="1"/>
      <name val="Tahoma"/>
      <family val="2"/>
    </font>
    <font>
      <b/>
      <sz val="10"/>
      <color theme="1"/>
      <name val="Tahoma"/>
      <family val="2"/>
    </font>
    <font>
      <sz val="12"/>
      <color theme="1"/>
      <name val="Calibri"/>
      <family val="2"/>
    </font>
    <font>
      <b/>
      <sz val="14"/>
      <color theme="1"/>
      <name val="Calibri"/>
      <family val="2"/>
      <scheme val="minor"/>
    </font>
    <font>
      <sz val="9"/>
      <color indexed="8"/>
      <name val="Calibri"/>
      <family val="2"/>
    </font>
    <font>
      <sz val="12"/>
      <color indexed="8"/>
      <name val="Calibri"/>
      <family val="2"/>
    </font>
    <font>
      <sz val="12"/>
      <color rgb="FF000000"/>
      <name val="Calibri"/>
      <family val="2"/>
    </font>
    <font>
      <b/>
      <sz val="11"/>
      <color theme="1"/>
      <name val="Calibri"/>
      <family val="2"/>
    </font>
    <font>
      <sz val="11"/>
      <color rgb="FF000000"/>
      <name val="Calibri"/>
      <family val="2"/>
    </font>
    <font>
      <sz val="10.5"/>
      <color rgb="FF000000"/>
      <name val="Calibri"/>
      <family val="2"/>
    </font>
    <font>
      <sz val="8"/>
      <name val="Calibri"/>
      <family val="2"/>
      <scheme val="minor"/>
    </font>
    <font>
      <sz val="11"/>
      <name val="Calibri"/>
      <family val="2"/>
      <scheme val="minor"/>
    </font>
    <font>
      <sz val="11"/>
      <color theme="1"/>
      <name val="Calibri (Body)"/>
    </font>
    <font>
      <sz val="11"/>
      <color theme="1"/>
      <name val="Calibri"/>
      <family val="2"/>
    </font>
    <font>
      <sz val="11"/>
      <name val="Calibri"/>
      <family val="2"/>
    </font>
    <font>
      <b/>
      <sz val="11"/>
      <color theme="1"/>
      <name val="Calibri (Body)"/>
    </font>
    <font>
      <b/>
      <sz val="11"/>
      <color theme="1"/>
      <name val="Calibri"/>
      <family val="2"/>
      <scheme val="minor"/>
    </font>
    <font>
      <sz val="11"/>
      <color rgb="FFFF0000"/>
      <name val="Calibri"/>
      <family val="2"/>
      <scheme val="minor"/>
    </font>
    <font>
      <strike/>
      <sz val="12"/>
      <color theme="1"/>
      <name val="Calibri"/>
      <family val="2"/>
      <scheme val="minor"/>
    </font>
    <font>
      <sz val="11"/>
      <color rgb="FFC00000"/>
      <name val="Calibri (Body)"/>
    </font>
    <font>
      <sz val="11"/>
      <name val="Calibri (Body)"/>
    </font>
    <font>
      <b/>
      <sz val="11"/>
      <name val="Calibri"/>
      <family val="2"/>
      <scheme val="minor"/>
    </font>
    <font>
      <b/>
      <i/>
      <sz val="11"/>
      <name val="Calibri"/>
      <family val="2"/>
      <scheme val="minor"/>
    </font>
    <font>
      <b/>
      <sz val="14"/>
      <color theme="1"/>
      <name val="Tahoma"/>
      <family val="2"/>
    </font>
    <font>
      <sz val="12"/>
      <color theme="1"/>
      <name val="Calibri (Body)"/>
    </font>
    <font>
      <b/>
      <sz val="11"/>
      <color rgb="FF000000"/>
      <name val="Calibri"/>
      <family val="2"/>
      <scheme val="minor"/>
    </font>
    <font>
      <b/>
      <i/>
      <sz val="12"/>
      <color theme="1"/>
      <name val="Calibri"/>
      <family val="2"/>
      <scheme val="minor"/>
    </font>
    <font>
      <sz val="12"/>
      <color rgb="FF0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BD4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thick">
        <color auto="1"/>
      </top>
      <bottom/>
      <diagonal/>
    </border>
    <border>
      <left/>
      <right/>
      <top/>
      <bottom style="thick">
        <color auto="1"/>
      </bottom>
      <diagonal/>
    </border>
    <border>
      <left style="thin">
        <color indexed="64"/>
      </left>
      <right style="thin">
        <color indexed="64"/>
      </right>
      <top style="thin">
        <color indexed="64"/>
      </top>
      <bottom/>
      <diagonal/>
    </border>
  </borders>
  <cellStyleXfs count="10">
    <xf numFmtId="0" fontId="0" fillId="0" borderId="0"/>
    <xf numFmtId="0" fontId="9" fillId="0" borderId="0"/>
    <xf numFmtId="0" fontId="10" fillId="0" borderId="0"/>
    <xf numFmtId="164" fontId="10" fillId="0" borderId="0" applyFont="0" applyFill="0" applyBorder="0" applyAlignment="0" applyProtection="0"/>
    <xf numFmtId="0" fontId="8" fillId="0" borderId="0"/>
    <xf numFmtId="164" fontId="8" fillId="0" borderId="0" applyFont="0" applyFill="0" applyBorder="0" applyAlignment="0" applyProtection="0"/>
    <xf numFmtId="0" fontId="7" fillId="0" borderId="0"/>
    <xf numFmtId="0" fontId="7" fillId="0" borderId="0"/>
    <xf numFmtId="0" fontId="6" fillId="0" borderId="0"/>
    <xf numFmtId="0" fontId="6" fillId="0" borderId="0"/>
  </cellStyleXfs>
  <cellXfs count="207">
    <xf numFmtId="0" fontId="0" fillId="0" borderId="0" xfId="0"/>
    <xf numFmtId="0" fontId="8" fillId="3" borderId="0" xfId="4" applyFill="1"/>
    <xf numFmtId="0" fontId="8" fillId="0" borderId="0" xfId="4"/>
    <xf numFmtId="164" fontId="12" fillId="0" borderId="17" xfId="5" applyFont="1" applyBorder="1" applyAlignment="1">
      <alignment horizontal="center" vertical="center" wrapText="1"/>
    </xf>
    <xf numFmtId="0" fontId="16" fillId="6" borderId="23" xfId="4" applyFont="1" applyFill="1" applyBorder="1" applyAlignment="1">
      <alignment horizontal="center" vertical="center" wrapText="1"/>
    </xf>
    <xf numFmtId="0" fontId="16" fillId="7" borderId="29" xfId="4" applyFont="1" applyFill="1" applyBorder="1" applyAlignment="1">
      <alignment horizontal="center" vertical="center" wrapText="1"/>
    </xf>
    <xf numFmtId="0" fontId="16" fillId="7" borderId="33" xfId="4" applyFont="1" applyFill="1" applyBorder="1" applyAlignment="1">
      <alignment horizontal="center" vertical="center" wrapText="1"/>
    </xf>
    <xf numFmtId="0" fontId="16" fillId="7" borderId="35" xfId="4" applyFont="1" applyFill="1" applyBorder="1" applyAlignment="1">
      <alignment horizontal="center" vertical="center" wrapText="1"/>
    </xf>
    <xf numFmtId="0" fontId="8" fillId="0" borderId="0" xfId="4" applyAlignment="1">
      <alignment horizontal="center" vertical="center"/>
    </xf>
    <xf numFmtId="164" fontId="12" fillId="0" borderId="36" xfId="5" applyFont="1" applyBorder="1" applyAlignment="1">
      <alignment horizontal="center" vertical="center" wrapText="1"/>
    </xf>
    <xf numFmtId="164" fontId="12" fillId="0" borderId="30" xfId="5" applyFont="1" applyBorder="1" applyAlignment="1">
      <alignment horizontal="center" vertical="center" wrapText="1"/>
    </xf>
    <xf numFmtId="0" fontId="16" fillId="7" borderId="41" xfId="4" applyFont="1" applyFill="1" applyBorder="1" applyAlignment="1">
      <alignment horizontal="center" vertical="center" wrapText="1"/>
    </xf>
    <xf numFmtId="164" fontId="12" fillId="0" borderId="16" xfId="5" applyFont="1" applyBorder="1" applyAlignment="1">
      <alignment horizontal="center" vertical="center" wrapText="1"/>
    </xf>
    <xf numFmtId="0" fontId="16" fillId="7" borderId="16" xfId="4" applyFont="1" applyFill="1" applyBorder="1" applyAlignment="1">
      <alignment horizontal="center" vertical="center"/>
    </xf>
    <xf numFmtId="0" fontId="16" fillId="6" borderId="48" xfId="4" applyFont="1" applyFill="1" applyBorder="1" applyAlignment="1">
      <alignment horizontal="center" vertical="center" wrapText="1"/>
    </xf>
    <xf numFmtId="0" fontId="16" fillId="7" borderId="49" xfId="4" applyFont="1" applyFill="1" applyBorder="1" applyAlignment="1">
      <alignment horizontal="center" vertical="center" wrapText="1"/>
    </xf>
    <xf numFmtId="0" fontId="16" fillId="7" borderId="50" xfId="4" applyFont="1" applyFill="1" applyBorder="1" applyAlignment="1">
      <alignment horizontal="center" vertical="center" wrapText="1"/>
    </xf>
    <xf numFmtId="0" fontId="16" fillId="7" borderId="51" xfId="4" applyFont="1" applyFill="1" applyBorder="1" applyAlignment="1">
      <alignment horizontal="center" vertical="center" wrapText="1"/>
    </xf>
    <xf numFmtId="0" fontId="16" fillId="7" borderId="52" xfId="4" applyFont="1" applyFill="1" applyBorder="1" applyAlignment="1">
      <alignment horizontal="center" vertical="center" wrapText="1"/>
    </xf>
    <xf numFmtId="0" fontId="16" fillId="7" borderId="53" xfId="4" applyFont="1" applyFill="1" applyBorder="1" applyAlignment="1">
      <alignment horizontal="center" vertical="center" wrapText="1"/>
    </xf>
    <xf numFmtId="0" fontId="8" fillId="3" borderId="0" xfId="4" applyFill="1" applyAlignment="1">
      <alignment horizontal="center" vertical="center" wrapText="1"/>
    </xf>
    <xf numFmtId="0" fontId="8" fillId="3" borderId="0" xfId="4" applyFill="1" applyAlignment="1">
      <alignment horizontal="center" vertical="center"/>
    </xf>
    <xf numFmtId="0" fontId="8" fillId="3" borderId="0" xfId="4" applyFill="1" applyAlignment="1">
      <alignment wrapText="1"/>
    </xf>
    <xf numFmtId="0" fontId="8" fillId="0" borderId="0" xfId="4" applyAlignment="1">
      <alignment horizontal="center" vertical="center" wrapText="1"/>
    </xf>
    <xf numFmtId="0" fontId="8" fillId="0" borderId="0" xfId="4" applyAlignment="1">
      <alignment wrapText="1"/>
    </xf>
    <xf numFmtId="165" fontId="12" fillId="0" borderId="37" xfId="5" applyNumberFormat="1" applyFont="1" applyBorder="1" applyAlignment="1">
      <alignment horizontal="center" vertical="center" wrapText="1"/>
    </xf>
    <xf numFmtId="0" fontId="19" fillId="0" borderId="0" xfId="0" applyFont="1"/>
    <xf numFmtId="0" fontId="13" fillId="0" borderId="0" xfId="0" applyFont="1"/>
    <xf numFmtId="0" fontId="18" fillId="0" borderId="0" xfId="0" applyFont="1" applyAlignment="1">
      <alignment horizontal="left" vertical="center"/>
    </xf>
    <xf numFmtId="0" fontId="0" fillId="0" borderId="0" xfId="0" applyFill="1"/>
    <xf numFmtId="0" fontId="22" fillId="0" borderId="0" xfId="0" applyFont="1" applyFill="1" applyAlignment="1">
      <alignment horizontal="left" vertical="center"/>
    </xf>
    <xf numFmtId="0" fontId="0" fillId="0" borderId="34" xfId="0" applyFill="1" applyBorder="1"/>
    <xf numFmtId="0" fontId="0" fillId="0" borderId="0" xfId="0" applyFill="1" applyBorder="1"/>
    <xf numFmtId="0" fontId="24" fillId="0" borderId="34" xfId="0" applyFont="1" applyFill="1" applyBorder="1" applyAlignment="1">
      <alignment horizontal="left" vertical="center" wrapText="1"/>
    </xf>
    <xf numFmtId="0" fontId="24" fillId="0" borderId="34" xfId="0" applyFont="1" applyFill="1" applyBorder="1" applyAlignment="1">
      <alignment horizontal="justify" vertical="center" wrapText="1"/>
    </xf>
    <xf numFmtId="0" fontId="25" fillId="0" borderId="34" xfId="0" applyFont="1" applyFill="1" applyBorder="1" applyAlignment="1">
      <alignment horizontal="left" vertical="center" wrapText="1"/>
    </xf>
    <xf numFmtId="0" fontId="6" fillId="0" borderId="0" xfId="8"/>
    <xf numFmtId="0" fontId="27" fillId="0" borderId="0" xfId="8" applyFont="1"/>
    <xf numFmtId="0" fontId="6" fillId="0" borderId="0" xfId="9"/>
    <xf numFmtId="0" fontId="13" fillId="0" borderId="0" xfId="0" applyFont="1" applyFill="1"/>
    <xf numFmtId="0" fontId="18" fillId="0" borderId="0" xfId="0" applyFont="1" applyFill="1" applyAlignment="1">
      <alignment horizontal="left" vertical="center"/>
    </xf>
    <xf numFmtId="0" fontId="0" fillId="0" borderId="34" xfId="0" applyFill="1" applyBorder="1" applyAlignment="1">
      <alignment horizontal="center"/>
    </xf>
    <xf numFmtId="0" fontId="4" fillId="11" borderId="34" xfId="8" applyFont="1" applyFill="1" applyBorder="1"/>
    <xf numFmtId="0" fontId="27" fillId="0" borderId="0" xfId="8" applyFont="1" applyFill="1"/>
    <xf numFmtId="0" fontId="6" fillId="0" borderId="0" xfId="8" applyFill="1"/>
    <xf numFmtId="0" fontId="6" fillId="0" borderId="34" xfId="8" applyFill="1" applyBorder="1"/>
    <xf numFmtId="0" fontId="27" fillId="0" borderId="34" xfId="8" applyFont="1" applyFill="1" applyBorder="1"/>
    <xf numFmtId="0" fontId="28" fillId="0" borderId="34" xfId="8" applyFont="1" applyFill="1" applyBorder="1" applyAlignment="1">
      <alignment vertical="top"/>
    </xf>
    <xf numFmtId="0" fontId="4" fillId="0" borderId="0" xfId="8" applyFont="1" applyFill="1" applyBorder="1"/>
    <xf numFmtId="0" fontId="0" fillId="0" borderId="0" xfId="0" applyFill="1" applyBorder="1" applyAlignment="1">
      <alignment horizontal="center"/>
    </xf>
    <xf numFmtId="0" fontId="23" fillId="0" borderId="56" xfId="0" applyFont="1" applyFill="1" applyBorder="1" applyAlignment="1">
      <alignment horizontal="left" vertical="center" wrapText="1"/>
    </xf>
    <xf numFmtId="0" fontId="13" fillId="0" borderId="56" xfId="0" applyFont="1" applyFill="1" applyBorder="1" applyAlignment="1">
      <alignment wrapText="1"/>
    </xf>
    <xf numFmtId="0" fontId="41" fillId="0" borderId="34" xfId="0" applyFont="1" applyBorder="1" applyAlignment="1">
      <alignment horizontal="center" vertical="center"/>
    </xf>
    <xf numFmtId="0" fontId="28" fillId="0" borderId="34" xfId="8" applyFont="1" applyBorder="1"/>
    <xf numFmtId="0" fontId="0" fillId="0" borderId="0" xfId="1" applyFont="1" applyFill="1" applyAlignment="1">
      <alignment horizontal="left" vertical="top"/>
    </xf>
    <xf numFmtId="0" fontId="0" fillId="0" borderId="0" xfId="0" applyFont="1" applyFill="1" applyAlignment="1">
      <alignment horizontal="left" vertical="top"/>
    </xf>
    <xf numFmtId="0" fontId="0" fillId="0" borderId="2" xfId="0" applyFont="1" applyFill="1" applyBorder="1" applyAlignment="1">
      <alignment horizontal="left" vertical="top"/>
    </xf>
    <xf numFmtId="49" fontId="0" fillId="0" borderId="0" xfId="0" applyNumberFormat="1" applyFont="1" applyFill="1" applyAlignment="1">
      <alignment horizontal="left" vertical="top"/>
    </xf>
    <xf numFmtId="0" fontId="0" fillId="0" borderId="54" xfId="0" applyFont="1" applyFill="1" applyBorder="1" applyAlignment="1">
      <alignment horizontal="left" vertical="top"/>
    </xf>
    <xf numFmtId="0" fontId="0" fillId="0" borderId="55" xfId="0" applyFont="1" applyFill="1" applyBorder="1" applyAlignment="1">
      <alignment horizontal="left" vertical="top"/>
    </xf>
    <xf numFmtId="0" fontId="0" fillId="0" borderId="5" xfId="0" applyFont="1" applyFill="1" applyBorder="1" applyAlignment="1">
      <alignment horizontal="left" vertical="top"/>
    </xf>
    <xf numFmtId="0" fontId="0" fillId="0" borderId="7" xfId="0" applyFont="1" applyFill="1" applyBorder="1" applyAlignment="1">
      <alignment horizontal="left" vertical="top"/>
    </xf>
    <xf numFmtId="0" fontId="0" fillId="0" borderId="0" xfId="2" applyFont="1" applyFill="1" applyAlignment="1">
      <alignment horizontal="left" vertical="top"/>
    </xf>
    <xf numFmtId="0" fontId="0" fillId="0" borderId="5" xfId="2" applyFont="1" applyFill="1" applyBorder="1" applyAlignment="1">
      <alignment horizontal="left" vertical="top"/>
    </xf>
    <xf numFmtId="49" fontId="0" fillId="0" borderId="0" xfId="0" applyNumberFormat="1" applyFont="1" applyFill="1" applyBorder="1" applyAlignment="1">
      <alignment horizontal="left" vertical="top"/>
    </xf>
    <xf numFmtId="0" fontId="0" fillId="0" borderId="1" xfId="0" applyFont="1" applyFill="1" applyBorder="1" applyAlignment="1">
      <alignment horizontal="left" vertical="top"/>
    </xf>
    <xf numFmtId="0" fontId="0" fillId="0" borderId="3" xfId="0" applyFont="1" applyFill="1" applyBorder="1" applyAlignment="1">
      <alignment horizontal="left" vertical="top"/>
    </xf>
    <xf numFmtId="0" fontId="4" fillId="0" borderId="0" xfId="0" applyFont="1" applyFill="1" applyAlignment="1">
      <alignment horizontal="left" vertical="top"/>
    </xf>
    <xf numFmtId="0" fontId="0" fillId="0" borderId="3" xfId="1" applyFont="1" applyFill="1" applyBorder="1" applyAlignment="1">
      <alignment horizontal="left" vertical="top"/>
    </xf>
    <xf numFmtId="0" fontId="0" fillId="0" borderId="0" xfId="0" applyFont="1" applyFill="1" applyBorder="1" applyAlignment="1">
      <alignment horizontal="left" vertical="top"/>
    </xf>
    <xf numFmtId="0" fontId="0" fillId="0" borderId="0" xfId="0" quotePrefix="1" applyFont="1" applyFill="1" applyAlignment="1">
      <alignment horizontal="left" vertical="top"/>
    </xf>
    <xf numFmtId="49" fontId="0" fillId="0" borderId="4" xfId="0" applyNumberFormat="1" applyFont="1" applyFill="1" applyBorder="1" applyAlignment="1">
      <alignment horizontal="left" vertical="top"/>
    </xf>
    <xf numFmtId="49" fontId="0" fillId="0" borderId="5" xfId="0" applyNumberFormat="1" applyFont="1" applyFill="1" applyBorder="1" applyAlignment="1">
      <alignment horizontal="left" vertical="top"/>
    </xf>
    <xf numFmtId="0" fontId="0" fillId="0" borderId="6" xfId="0" applyFont="1" applyFill="1" applyBorder="1" applyAlignment="1">
      <alignment horizontal="left" vertical="top"/>
    </xf>
    <xf numFmtId="0" fontId="0" fillId="0" borderId="3" xfId="2" applyFont="1" applyFill="1" applyBorder="1" applyAlignment="1">
      <alignment horizontal="left" vertical="top"/>
    </xf>
    <xf numFmtId="164" fontId="0" fillId="0" borderId="0" xfId="2" applyNumberFormat="1" applyFont="1" applyFill="1" applyAlignment="1">
      <alignment horizontal="left" vertical="top"/>
    </xf>
    <xf numFmtId="0" fontId="12" fillId="0" borderId="0" xfId="2" applyFont="1" applyFill="1" applyAlignment="1">
      <alignment horizontal="left" vertical="top"/>
    </xf>
    <xf numFmtId="0" fontId="0" fillId="0" borderId="4" xfId="2" applyFont="1" applyFill="1" applyBorder="1" applyAlignment="1">
      <alignment horizontal="left" vertical="top"/>
    </xf>
    <xf numFmtId="164" fontId="0" fillId="0" borderId="5" xfId="2" applyNumberFormat="1" applyFont="1" applyFill="1" applyBorder="1" applyAlignment="1">
      <alignment horizontal="left" vertical="top"/>
    </xf>
    <xf numFmtId="0" fontId="12" fillId="0" borderId="5" xfId="2" applyFont="1" applyFill="1" applyBorder="1" applyAlignment="1">
      <alignment horizontal="left" vertical="top"/>
    </xf>
    <xf numFmtId="0" fontId="0" fillId="0" borderId="6" xfId="2" applyFont="1" applyFill="1" applyBorder="1" applyAlignment="1">
      <alignment horizontal="left" vertical="top"/>
    </xf>
    <xf numFmtId="0" fontId="0" fillId="0" borderId="7" xfId="2" applyFont="1" applyFill="1" applyBorder="1" applyAlignment="1">
      <alignment horizontal="left" vertical="top"/>
    </xf>
    <xf numFmtId="164" fontId="0" fillId="0" borderId="0" xfId="0" applyNumberFormat="1" applyFont="1" applyFill="1" applyAlignment="1">
      <alignment horizontal="left" vertical="top"/>
    </xf>
    <xf numFmtId="0" fontId="0" fillId="0" borderId="4" xfId="0" applyFont="1" applyFill="1" applyBorder="1" applyAlignment="1">
      <alignment horizontal="left" vertical="top"/>
    </xf>
    <xf numFmtId="164" fontId="0" fillId="0" borderId="5" xfId="0" applyNumberFormat="1" applyFont="1" applyFill="1" applyBorder="1" applyAlignment="1">
      <alignment horizontal="left" vertical="top"/>
    </xf>
    <xf numFmtId="164" fontId="0" fillId="0" borderId="2" xfId="0" applyNumberFormat="1" applyFont="1" applyFill="1" applyBorder="1" applyAlignment="1">
      <alignment horizontal="left" vertical="top"/>
    </xf>
    <xf numFmtId="0" fontId="0" fillId="0" borderId="0" xfId="1" applyFont="1" applyFill="1" applyBorder="1" applyAlignment="1">
      <alignment horizontal="left" vertical="top"/>
    </xf>
    <xf numFmtId="0" fontId="0" fillId="0" borderId="0" xfId="2" applyFont="1" applyFill="1" applyBorder="1" applyAlignment="1">
      <alignment horizontal="left" vertical="top"/>
    </xf>
    <xf numFmtId="0" fontId="6" fillId="0" borderId="34" xfId="8" applyBorder="1"/>
    <xf numFmtId="0" fontId="4" fillId="10" borderId="34" xfId="8" applyFont="1" applyFill="1" applyBorder="1"/>
    <xf numFmtId="0" fontId="27" fillId="10" borderId="34" xfId="8" applyFont="1" applyFill="1" applyBorder="1"/>
    <xf numFmtId="0" fontId="22" fillId="11" borderId="34" xfId="8" applyFont="1" applyFill="1" applyBorder="1" applyAlignment="1">
      <alignment horizontal="left" vertical="center" wrapText="1"/>
    </xf>
    <xf numFmtId="0" fontId="4" fillId="0" borderId="34" xfId="8" applyFont="1" applyBorder="1"/>
    <xf numFmtId="0" fontId="28" fillId="0" borderId="34" xfId="8" applyFont="1" applyBorder="1" applyAlignment="1">
      <alignment vertical="top"/>
    </xf>
    <xf numFmtId="0" fontId="28" fillId="0" borderId="34" xfId="8" applyFont="1" applyFill="1" applyBorder="1" applyAlignment="1">
      <alignment horizontal="left" vertical="center"/>
    </xf>
    <xf numFmtId="0" fontId="24" fillId="0" borderId="34" xfId="8" applyFont="1" applyFill="1" applyBorder="1" applyAlignment="1">
      <alignment horizontal="left" vertical="center"/>
    </xf>
    <xf numFmtId="0" fontId="4" fillId="0" borderId="34" xfId="8" applyFont="1" applyFill="1" applyBorder="1"/>
    <xf numFmtId="0" fontId="28" fillId="0" borderId="34" xfId="8" applyFont="1" applyBorder="1" applyAlignment="1">
      <alignment horizontal="left" vertical="center"/>
    </xf>
    <xf numFmtId="0" fontId="30" fillId="3" borderId="34" xfId="8" applyFont="1" applyFill="1" applyBorder="1" applyAlignment="1">
      <alignment horizontal="left" vertical="center"/>
    </xf>
    <xf numFmtId="0" fontId="29" fillId="0" borderId="34" xfId="8" applyFont="1" applyBorder="1" applyAlignment="1">
      <alignment horizontal="left" vertical="center"/>
    </xf>
    <xf numFmtId="0" fontId="29" fillId="0" borderId="34" xfId="8" applyFont="1" applyFill="1" applyBorder="1" applyAlignment="1">
      <alignment horizontal="left" vertical="center"/>
    </xf>
    <xf numFmtId="0" fontId="30" fillId="0" borderId="34" xfId="8" applyFont="1" applyFill="1" applyBorder="1" applyAlignment="1">
      <alignment horizontal="left" vertical="center"/>
    </xf>
    <xf numFmtId="0" fontId="5" fillId="0" borderId="34" xfId="8" applyFont="1" applyFill="1" applyBorder="1"/>
    <xf numFmtId="0" fontId="4" fillId="0" borderId="34" xfId="8" applyFont="1" applyFill="1" applyBorder="1" applyAlignment="1">
      <alignment horizontal="left" vertical="center"/>
    </xf>
    <xf numFmtId="0" fontId="27" fillId="0" borderId="34" xfId="8" applyFont="1" applyFill="1" applyBorder="1" applyAlignment="1">
      <alignment vertical="top"/>
    </xf>
    <xf numFmtId="0" fontId="27" fillId="0" borderId="34" xfId="8" applyFont="1" applyBorder="1"/>
    <xf numFmtId="0" fontId="6" fillId="0" borderId="34" xfId="8" applyBorder="1" applyAlignment="1">
      <alignment vertical="top"/>
    </xf>
    <xf numFmtId="0" fontId="28" fillId="0" borderId="34" xfId="8" applyFont="1" applyFill="1" applyBorder="1"/>
    <xf numFmtId="0" fontId="0" fillId="0" borderId="34" xfId="0" applyFill="1" applyBorder="1" applyAlignment="1">
      <alignment wrapText="1"/>
    </xf>
    <xf numFmtId="0" fontId="27" fillId="0" borderId="34" xfId="8" applyFont="1" applyFill="1" applyBorder="1" applyAlignment="1"/>
    <xf numFmtId="0" fontId="27" fillId="0" borderId="34" xfId="8" applyFont="1" applyFill="1" applyBorder="1" applyAlignment="1">
      <alignment wrapText="1"/>
    </xf>
    <xf numFmtId="0" fontId="27" fillId="0" borderId="34" xfId="8" applyFont="1" applyBorder="1" applyAlignment="1">
      <alignment vertical="top"/>
    </xf>
    <xf numFmtId="0" fontId="4" fillId="0" borderId="34" xfId="8" applyFont="1" applyBorder="1" applyAlignment="1">
      <alignment vertical="top"/>
    </xf>
    <xf numFmtId="0" fontId="4" fillId="0" borderId="34" xfId="8" applyFont="1" applyFill="1" applyBorder="1" applyAlignment="1">
      <alignment vertical="top"/>
    </xf>
    <xf numFmtId="0" fontId="28" fillId="0" borderId="34" xfId="8" applyFont="1" applyFill="1" applyBorder="1" applyAlignment="1">
      <alignment vertical="top" wrapText="1"/>
    </xf>
    <xf numFmtId="0" fontId="27" fillId="0" borderId="34" xfId="8" applyFont="1" applyFill="1" applyBorder="1" applyAlignment="1">
      <alignment vertical="top" wrapText="1"/>
    </xf>
    <xf numFmtId="0" fontId="0" fillId="0" borderId="34" xfId="0" applyFill="1" applyBorder="1" applyAlignment="1"/>
    <xf numFmtId="0" fontId="4" fillId="0" borderId="34" xfId="8" applyFont="1" applyFill="1" applyBorder="1" applyAlignment="1">
      <alignment vertical="top" wrapText="1"/>
    </xf>
    <xf numFmtId="0" fontId="33" fillId="0" borderId="34" xfId="8" applyFont="1" applyBorder="1" applyAlignment="1">
      <alignment vertical="top"/>
    </xf>
    <xf numFmtId="0" fontId="0" fillId="0" borderId="34" xfId="9" applyFont="1" applyBorder="1" applyAlignment="1">
      <alignment vertical="top" wrapText="1"/>
    </xf>
    <xf numFmtId="0" fontId="28" fillId="0" borderId="34" xfId="9" applyFont="1" applyBorder="1" applyAlignment="1">
      <alignment vertical="top" wrapText="1"/>
    </xf>
    <xf numFmtId="0" fontId="28" fillId="0" borderId="34" xfId="9" applyFont="1" applyFill="1" applyBorder="1" applyAlignment="1">
      <alignment vertical="top" wrapText="1"/>
    </xf>
    <xf numFmtId="0" fontId="11" fillId="0" borderId="34" xfId="0" applyFont="1" applyBorder="1"/>
    <xf numFmtId="0" fontId="11" fillId="0" borderId="34" xfId="8" applyFont="1" applyFill="1" applyBorder="1"/>
    <xf numFmtId="49" fontId="0" fillId="0" borderId="0" xfId="0" applyNumberFormat="1" applyFont="1" applyFill="1" applyBorder="1" applyAlignment="1">
      <alignment horizontal="left" vertical="top" wrapText="1"/>
    </xf>
    <xf numFmtId="0" fontId="3" fillId="0" borderId="34" xfId="8" applyFont="1" applyFill="1" applyBorder="1"/>
    <xf numFmtId="0" fontId="0" fillId="0" borderId="3" xfId="0" applyBorder="1" applyAlignment="1">
      <alignment horizontal="left" vertical="top"/>
    </xf>
    <xf numFmtId="0" fontId="0" fillId="0" borderId="0" xfId="0" applyAlignment="1">
      <alignment horizontal="left" vertical="top"/>
    </xf>
    <xf numFmtId="0" fontId="0" fillId="0" borderId="0" xfId="0" quotePrefix="1" applyAlignment="1">
      <alignment horizontal="left" vertical="top"/>
    </xf>
    <xf numFmtId="0" fontId="0" fillId="0" borderId="0" xfId="1" applyFont="1" applyAlignment="1">
      <alignment horizontal="left" vertical="top"/>
    </xf>
    <xf numFmtId="0" fontId="0" fillId="0" borderId="0" xfId="0" applyAlignment="1">
      <alignment horizontal="left" vertical="top" wrapText="1"/>
    </xf>
    <xf numFmtId="0" fontId="0" fillId="0" borderId="0" xfId="1" applyFont="1" applyAlignment="1">
      <alignment horizontal="left" vertical="top" wrapText="1"/>
    </xf>
    <xf numFmtId="0" fontId="43" fillId="0" borderId="0" xfId="0" applyFont="1" applyAlignment="1">
      <alignment horizontal="left" vertical="top"/>
    </xf>
    <xf numFmtId="0" fontId="0" fillId="0" borderId="0" xfId="1" applyFont="1" applyFill="1" applyAlignment="1">
      <alignment horizontal="left" vertical="top" wrapText="1"/>
    </xf>
    <xf numFmtId="49" fontId="0" fillId="0" borderId="0" xfId="0" applyNumberFormat="1" applyFont="1" applyFill="1" applyAlignment="1">
      <alignment horizontal="left" vertical="top" wrapText="1"/>
    </xf>
    <xf numFmtId="0" fontId="0" fillId="0" borderId="0" xfId="0" applyFont="1"/>
    <xf numFmtId="0" fontId="43" fillId="0" borderId="7" xfId="0" applyFont="1" applyBorder="1" applyAlignment="1">
      <alignment horizontal="left" vertical="top"/>
    </xf>
    <xf numFmtId="0" fontId="0" fillId="0" borderId="0" xfId="0" applyFont="1" applyFill="1" applyAlignment="1">
      <alignment horizontal="left" vertical="top" wrapText="1"/>
    </xf>
    <xf numFmtId="0" fontId="2" fillId="11" borderId="34" xfId="8" applyFont="1" applyFill="1" applyBorder="1"/>
    <xf numFmtId="0" fontId="2" fillId="0" borderId="34" xfId="8" applyFont="1" applyFill="1" applyBorder="1"/>
    <xf numFmtId="0" fontId="0" fillId="0" borderId="2" xfId="0" applyBorder="1" applyAlignment="1">
      <alignment horizontal="left" vertical="top" wrapText="1"/>
    </xf>
    <xf numFmtId="49" fontId="40" fillId="0" borderId="0" xfId="0" applyNumberFormat="1" applyFont="1" applyAlignment="1">
      <alignment horizontal="left" vertical="top" wrapText="1"/>
    </xf>
    <xf numFmtId="49" fontId="0" fillId="0" borderId="0" xfId="0" applyNumberFormat="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39" fillId="10" borderId="16" xfId="4" applyFont="1" applyFill="1" applyBorder="1" applyAlignment="1">
      <alignment horizontal="center" vertical="center"/>
    </xf>
    <xf numFmtId="0" fontId="0" fillId="0" borderId="0" xfId="0" applyFill="1" applyAlignment="1">
      <alignment horizontal="left" vertical="top"/>
    </xf>
    <xf numFmtId="0" fontId="16" fillId="7" borderId="14" xfId="4" applyFont="1" applyFill="1" applyBorder="1" applyAlignment="1">
      <alignment horizontal="center" vertical="center" wrapText="1"/>
    </xf>
    <xf numFmtId="0" fontId="16" fillId="7" borderId="23" xfId="4" applyFont="1" applyFill="1" applyBorder="1" applyAlignment="1">
      <alignment horizontal="center" vertical="center" wrapText="1"/>
    </xf>
    <xf numFmtId="165" fontId="12" fillId="0" borderId="18" xfId="5" applyNumberFormat="1" applyFont="1" applyBorder="1" applyAlignment="1">
      <alignment horizontal="center" vertical="center" wrapText="1"/>
    </xf>
    <xf numFmtId="165" fontId="12" fillId="0" borderId="9" xfId="5" applyNumberFormat="1" applyFont="1" applyBorder="1" applyAlignment="1">
      <alignment horizontal="center" vertical="center" wrapText="1"/>
    </xf>
    <xf numFmtId="165" fontId="12" fillId="0" borderId="10" xfId="5" applyNumberFormat="1" applyFont="1" applyBorder="1" applyAlignment="1">
      <alignment horizontal="center" vertical="center" wrapText="1"/>
    </xf>
    <xf numFmtId="165" fontId="12" fillId="0" borderId="24" xfId="5" applyNumberFormat="1" applyFont="1" applyBorder="1" applyAlignment="1">
      <alignment horizontal="center" vertical="center" wrapText="1"/>
    </xf>
    <xf numFmtId="165" fontId="12" fillId="0" borderId="25" xfId="5" applyNumberFormat="1" applyFont="1" applyBorder="1" applyAlignment="1">
      <alignment horizontal="center" vertical="center" wrapText="1"/>
    </xf>
    <xf numFmtId="165" fontId="12" fillId="0" borderId="26" xfId="5" applyNumberFormat="1" applyFont="1" applyBorder="1" applyAlignment="1">
      <alignment horizontal="center" vertical="center" wrapText="1"/>
    </xf>
    <xf numFmtId="0" fontId="16" fillId="7" borderId="21" xfId="4" applyFont="1" applyFill="1" applyBorder="1" applyAlignment="1">
      <alignment horizontal="center" vertical="center" wrapText="1"/>
    </xf>
    <xf numFmtId="0" fontId="16" fillId="7" borderId="27" xfId="4" applyFont="1" applyFill="1" applyBorder="1" applyAlignment="1">
      <alignment horizontal="center" vertical="center" wrapText="1"/>
    </xf>
    <xf numFmtId="164" fontId="12" fillId="0" borderId="22" xfId="5" applyFont="1" applyBorder="1" applyAlignment="1">
      <alignment horizontal="center" vertical="center" wrapText="1"/>
    </xf>
    <xf numFmtId="164" fontId="12" fillId="0" borderId="28" xfId="5" applyFont="1" applyBorder="1" applyAlignment="1">
      <alignment horizontal="center" vertical="center" wrapText="1"/>
    </xf>
    <xf numFmtId="0" fontId="12" fillId="0" borderId="30" xfId="5" applyNumberFormat="1" applyFont="1" applyBorder="1" applyAlignment="1">
      <alignment horizontal="center" vertical="center" wrapText="1"/>
    </xf>
    <xf numFmtId="0" fontId="12" fillId="0" borderId="31" xfId="5" applyNumberFormat="1" applyFont="1" applyBorder="1" applyAlignment="1">
      <alignment horizontal="center" vertical="center" wrapText="1"/>
    </xf>
    <xf numFmtId="0" fontId="12" fillId="0" borderId="32" xfId="5" applyNumberFormat="1" applyFont="1" applyBorder="1" applyAlignment="1">
      <alignment horizontal="center" vertical="center" wrapText="1"/>
    </xf>
    <xf numFmtId="164" fontId="12" fillId="0" borderId="30" xfId="5" applyFont="1" applyBorder="1" applyAlignment="1">
      <alignment horizontal="center" vertical="center" wrapText="1"/>
    </xf>
    <xf numFmtId="164" fontId="12" fillId="0" borderId="31" xfId="5" applyFont="1" applyBorder="1" applyAlignment="1">
      <alignment horizontal="center" vertical="center" wrapText="1"/>
    </xf>
    <xf numFmtId="164" fontId="12" fillId="0" borderId="32" xfId="5" applyFont="1" applyBorder="1" applyAlignment="1">
      <alignment horizontal="center" vertical="center" wrapText="1"/>
    </xf>
    <xf numFmtId="0" fontId="16" fillId="8" borderId="11" xfId="4" applyFont="1" applyFill="1" applyBorder="1" applyAlignment="1">
      <alignment horizontal="center" vertical="center"/>
    </xf>
    <xf numFmtId="0" fontId="16" fillId="8" borderId="12" xfId="4" applyFont="1" applyFill="1" applyBorder="1" applyAlignment="1">
      <alignment horizontal="center" vertical="center"/>
    </xf>
    <xf numFmtId="0" fontId="16" fillId="8" borderId="13" xfId="4" applyFont="1" applyFill="1" applyBorder="1" applyAlignment="1">
      <alignment horizontal="center" vertical="center"/>
    </xf>
    <xf numFmtId="0" fontId="17" fillId="3" borderId="11" xfId="4" applyFont="1" applyFill="1" applyBorder="1" applyAlignment="1">
      <alignment horizontal="center" vertical="center"/>
    </xf>
    <xf numFmtId="0" fontId="17" fillId="3" borderId="13" xfId="4" applyFont="1" applyFill="1" applyBorder="1" applyAlignment="1">
      <alignment horizontal="center" vertical="center"/>
    </xf>
    <xf numFmtId="0" fontId="17" fillId="3" borderId="34" xfId="4" applyFont="1" applyFill="1" applyBorder="1" applyAlignment="1">
      <alignment horizontal="center" vertical="center"/>
    </xf>
    <xf numFmtId="0" fontId="17" fillId="3" borderId="8" xfId="4" applyFont="1" applyFill="1" applyBorder="1" applyAlignment="1">
      <alignment horizontal="center" vertical="center"/>
    </xf>
    <xf numFmtId="0" fontId="17" fillId="3" borderId="9" xfId="4" applyFont="1" applyFill="1" applyBorder="1" applyAlignment="1">
      <alignment horizontal="center" vertical="center"/>
    </xf>
    <xf numFmtId="0" fontId="17" fillId="3" borderId="45" xfId="4" applyFont="1" applyFill="1" applyBorder="1" applyAlignment="1">
      <alignment horizontal="center" vertical="center"/>
    </xf>
    <xf numFmtId="0" fontId="17" fillId="3" borderId="0" xfId="4" applyFont="1" applyFill="1" applyBorder="1" applyAlignment="1">
      <alignment horizontal="center" vertical="center"/>
    </xf>
    <xf numFmtId="0" fontId="17" fillId="3" borderId="46" xfId="4" applyFont="1" applyFill="1" applyBorder="1" applyAlignment="1">
      <alignment horizontal="center" vertical="center"/>
    </xf>
    <xf numFmtId="0" fontId="17" fillId="3" borderId="47" xfId="4" applyFont="1" applyFill="1" applyBorder="1" applyAlignment="1">
      <alignment horizontal="center" vertical="center"/>
    </xf>
    <xf numFmtId="0" fontId="16" fillId="8" borderId="46" xfId="4" applyFont="1" applyFill="1" applyBorder="1" applyAlignment="1">
      <alignment horizontal="center" vertical="center"/>
    </xf>
    <xf numFmtId="0" fontId="16" fillId="8" borderId="47" xfId="4" applyFont="1" applyFill="1" applyBorder="1" applyAlignment="1">
      <alignment horizontal="center" vertical="center"/>
    </xf>
    <xf numFmtId="166" fontId="12" fillId="0" borderId="30" xfId="5" applyNumberFormat="1" applyFont="1" applyBorder="1" applyAlignment="1">
      <alignment horizontal="center" vertical="center" wrapText="1"/>
    </xf>
    <xf numFmtId="166" fontId="12" fillId="0" borderId="31" xfId="5" applyNumberFormat="1" applyFont="1" applyBorder="1" applyAlignment="1">
      <alignment horizontal="center" vertical="center" wrapText="1"/>
    </xf>
    <xf numFmtId="166" fontId="12" fillId="0" borderId="32" xfId="5" applyNumberFormat="1" applyFont="1" applyBorder="1" applyAlignment="1">
      <alignment horizontal="center" vertical="center" wrapText="1"/>
    </xf>
    <xf numFmtId="0" fontId="2" fillId="9" borderId="11" xfId="4" applyFont="1" applyFill="1" applyBorder="1" applyAlignment="1">
      <alignment horizontal="center" vertical="center" wrapText="1"/>
    </xf>
    <xf numFmtId="0" fontId="8" fillId="9" borderId="12" xfId="4" applyFill="1" applyBorder="1" applyAlignment="1">
      <alignment horizontal="center" vertical="center" wrapText="1"/>
    </xf>
    <xf numFmtId="0" fontId="8" fillId="9" borderId="13" xfId="4" applyFill="1" applyBorder="1" applyAlignment="1">
      <alignment horizontal="center" vertical="center" wrapText="1"/>
    </xf>
    <xf numFmtId="0" fontId="14" fillId="4" borderId="11"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13" xfId="4" applyFont="1" applyFill="1" applyBorder="1" applyAlignment="1">
      <alignment horizontal="center" vertical="center"/>
    </xf>
    <xf numFmtId="0" fontId="17" fillId="2" borderId="11" xfId="4" applyFont="1" applyFill="1" applyBorder="1" applyAlignment="1">
      <alignment horizontal="center" vertical="center"/>
    </xf>
    <xf numFmtId="0" fontId="17" fillId="2" borderId="13" xfId="4" applyFont="1" applyFill="1" applyBorder="1" applyAlignment="1">
      <alignment horizontal="center" vertical="center"/>
    </xf>
    <xf numFmtId="0" fontId="17" fillId="2" borderId="12" xfId="4" applyFont="1" applyFill="1" applyBorder="1" applyAlignment="1">
      <alignment horizontal="center" vertical="center"/>
    </xf>
    <xf numFmtId="0" fontId="17" fillId="2" borderId="34" xfId="4" applyFont="1" applyFill="1" applyBorder="1" applyAlignment="1">
      <alignment horizontal="center" vertical="center"/>
    </xf>
    <xf numFmtId="165" fontId="12" fillId="0" borderId="38" xfId="5" applyNumberFormat="1" applyFont="1" applyBorder="1" applyAlignment="1">
      <alignment horizontal="center" vertical="center" wrapText="1"/>
    </xf>
    <xf numFmtId="165" fontId="12" fillId="0" borderId="39" xfId="5" applyNumberFormat="1" applyFont="1" applyBorder="1" applyAlignment="1">
      <alignment horizontal="center" vertical="center" wrapText="1"/>
    </xf>
    <xf numFmtId="165" fontId="12" fillId="0" borderId="40" xfId="5" applyNumberFormat="1" applyFont="1" applyBorder="1" applyAlignment="1">
      <alignment horizontal="center" vertical="center" wrapText="1"/>
    </xf>
    <xf numFmtId="0" fontId="12" fillId="0" borderId="42" xfId="3" applyNumberFormat="1" applyFont="1" applyBorder="1" applyAlignment="1">
      <alignment horizontal="center" vertical="center" wrapText="1"/>
    </xf>
    <xf numFmtId="0" fontId="12" fillId="0" borderId="43" xfId="3" applyNumberFormat="1" applyFont="1" applyBorder="1" applyAlignment="1">
      <alignment horizontal="center" vertical="center" wrapText="1"/>
    </xf>
    <xf numFmtId="0" fontId="12" fillId="0" borderId="44" xfId="3" applyNumberFormat="1" applyFont="1" applyBorder="1" applyAlignment="1">
      <alignment horizontal="center" vertical="center" wrapText="1"/>
    </xf>
    <xf numFmtId="0" fontId="15" fillId="5" borderId="11" xfId="4" applyFont="1" applyFill="1" applyBorder="1" applyAlignment="1">
      <alignment horizontal="center" vertical="center"/>
    </xf>
    <xf numFmtId="0" fontId="15" fillId="5" borderId="12" xfId="4" applyFont="1" applyFill="1" applyBorder="1" applyAlignment="1">
      <alignment horizontal="center" vertical="center"/>
    </xf>
    <xf numFmtId="0" fontId="15" fillId="5" borderId="13" xfId="4" applyFont="1" applyFill="1" applyBorder="1" applyAlignment="1">
      <alignment horizontal="center" vertical="center"/>
    </xf>
    <xf numFmtId="0" fontId="16" fillId="7" borderId="19" xfId="4" applyFont="1" applyFill="1" applyBorder="1" applyAlignment="1">
      <alignment horizontal="center" vertical="center" wrapText="1"/>
    </xf>
    <xf numFmtId="0" fontId="16" fillId="0" borderId="15" xfId="4" applyFont="1" applyFill="1" applyBorder="1" applyAlignment="1">
      <alignment horizontal="center" vertical="center" wrapText="1"/>
    </xf>
    <xf numFmtId="0" fontId="16" fillId="0" borderId="20" xfId="4" applyFont="1" applyFill="1" applyBorder="1" applyAlignment="1">
      <alignment horizontal="center" vertical="center" wrapText="1"/>
    </xf>
    <xf numFmtId="0" fontId="0" fillId="0" borderId="47" xfId="0" applyBorder="1" applyAlignment="1">
      <alignment horizontal="center"/>
    </xf>
  </cellXfs>
  <cellStyles count="10">
    <cellStyle name="Comma" xfId="3" builtinId="3"/>
    <cellStyle name="Comma 2" xfId="5" xr:uid="{00000000-0005-0000-0000-000001000000}"/>
    <cellStyle name="Normal" xfId="0" builtinId="0"/>
    <cellStyle name="Normal 2" xfId="1" xr:uid="{00000000-0005-0000-0000-000003000000}"/>
    <cellStyle name="Normal 2 2" xfId="7" xr:uid="{00000000-0005-0000-0000-000004000000}"/>
    <cellStyle name="Normal 2 3" xfId="9" xr:uid="{00000000-0005-0000-0000-000005000000}"/>
    <cellStyle name="Normal 3" xfId="2" xr:uid="{00000000-0005-0000-0000-000006000000}"/>
    <cellStyle name="Normal 4" xfId="4" xr:uid="{00000000-0005-0000-0000-000007000000}"/>
    <cellStyle name="Normal 5" xfId="6" xr:uid="{00000000-0005-0000-0000-000008000000}"/>
    <cellStyle name="Normal 6" xfId="8" xr:uid="{00000000-0005-0000-0000-000009000000}"/>
  </cellStyles>
  <dxfs count="63">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
      <fill>
        <patternFill patternType="gray0625">
          <bgColor theme="0" tint="-4.9989318521683403E-2"/>
        </patternFill>
      </fill>
    </dxf>
  </dxfs>
  <tableStyles count="0" defaultTableStyle="TableStyleMedium2" defaultPivotStyle="PivotStyleLight16"/>
  <colors>
    <mruColors>
      <color rgb="FF926F00"/>
      <color rgb="FFFFFFFF"/>
      <color rgb="FFB54B8D"/>
      <color rgb="FFAD53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389397</xdr:colOff>
      <xdr:row>8</xdr:row>
      <xdr:rowOff>50765</xdr:rowOff>
    </xdr:to>
    <xdr:sp macro="" textlink="">
      <xdr:nvSpPr>
        <xdr:cNvPr id="2" name="EsriDoNotEdit">
          <a:extLst>
            <a:ext uri="{FF2B5EF4-FFF2-40B4-BE49-F238E27FC236}">
              <a16:creationId xmlns:a16="http://schemas.microsoft.com/office/drawing/2014/main" id="{F3124888-430E-4FB2-BB48-026FEE5D3F23}"/>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9"/>
  <sheetViews>
    <sheetView tabSelected="1" zoomScale="120" zoomScaleNormal="120" workbookViewId="0">
      <selection sqref="A1:H1"/>
    </sheetView>
  </sheetViews>
  <sheetFormatPr defaultColWidth="8.6875" defaultRowHeight="14.25"/>
  <cols>
    <col min="1" max="1" width="12" style="23" customWidth="1"/>
    <col min="2" max="2" width="15.5" style="8" customWidth="1"/>
    <col min="3" max="3" width="15.6875" style="8" customWidth="1"/>
    <col min="4" max="4" width="16" style="8" customWidth="1"/>
    <col min="5" max="5" width="11.6875" style="24" customWidth="1"/>
    <col min="6" max="6" width="16.5" style="2" customWidth="1"/>
    <col min="7" max="7" width="7.1875" style="2" customWidth="1"/>
    <col min="8" max="8" width="19.1875" style="2" customWidth="1"/>
    <col min="9" max="256" width="8.6875" style="2"/>
    <col min="257" max="257" width="12" style="2" customWidth="1"/>
    <col min="258" max="258" width="15.5" style="2" customWidth="1"/>
    <col min="259" max="259" width="9" style="2" customWidth="1"/>
    <col min="260" max="260" width="19.1875" style="2" customWidth="1"/>
    <col min="261" max="261" width="11.6875" style="2" customWidth="1"/>
    <col min="262" max="262" width="15.6875" style="2" customWidth="1"/>
    <col min="263" max="263" width="7.1875" style="2" customWidth="1"/>
    <col min="264" max="264" width="19.1875" style="2" customWidth="1"/>
    <col min="265" max="512" width="8.6875" style="2"/>
    <col min="513" max="513" width="12" style="2" customWidth="1"/>
    <col min="514" max="514" width="15.5" style="2" customWidth="1"/>
    <col min="515" max="515" width="9" style="2" customWidth="1"/>
    <col min="516" max="516" width="19.1875" style="2" customWidth="1"/>
    <col min="517" max="517" width="11.6875" style="2" customWidth="1"/>
    <col min="518" max="518" width="15.6875" style="2" customWidth="1"/>
    <col min="519" max="519" width="7.1875" style="2" customWidth="1"/>
    <col min="520" max="520" width="19.1875" style="2" customWidth="1"/>
    <col min="521" max="768" width="8.6875" style="2"/>
    <col min="769" max="769" width="12" style="2" customWidth="1"/>
    <col min="770" max="770" width="15.5" style="2" customWidth="1"/>
    <col min="771" max="771" width="9" style="2" customWidth="1"/>
    <col min="772" max="772" width="19.1875" style="2" customWidth="1"/>
    <col min="773" max="773" width="11.6875" style="2" customWidth="1"/>
    <col min="774" max="774" width="15.6875" style="2" customWidth="1"/>
    <col min="775" max="775" width="7.1875" style="2" customWidth="1"/>
    <col min="776" max="776" width="19.1875" style="2" customWidth="1"/>
    <col min="777" max="1024" width="8.6875" style="2"/>
    <col min="1025" max="1025" width="12" style="2" customWidth="1"/>
    <col min="1026" max="1026" width="15.5" style="2" customWidth="1"/>
    <col min="1027" max="1027" width="9" style="2" customWidth="1"/>
    <col min="1028" max="1028" width="19.1875" style="2" customWidth="1"/>
    <col min="1029" max="1029" width="11.6875" style="2" customWidth="1"/>
    <col min="1030" max="1030" width="15.6875" style="2" customWidth="1"/>
    <col min="1031" max="1031" width="7.1875" style="2" customWidth="1"/>
    <col min="1032" max="1032" width="19.1875" style="2" customWidth="1"/>
    <col min="1033" max="1280" width="8.6875" style="2"/>
    <col min="1281" max="1281" width="12" style="2" customWidth="1"/>
    <col min="1282" max="1282" width="15.5" style="2" customWidth="1"/>
    <col min="1283" max="1283" width="9" style="2" customWidth="1"/>
    <col min="1284" max="1284" width="19.1875" style="2" customWidth="1"/>
    <col min="1285" max="1285" width="11.6875" style="2" customWidth="1"/>
    <col min="1286" max="1286" width="15.6875" style="2" customWidth="1"/>
    <col min="1287" max="1287" width="7.1875" style="2" customWidth="1"/>
    <col min="1288" max="1288" width="19.1875" style="2" customWidth="1"/>
    <col min="1289" max="1536" width="8.6875" style="2"/>
    <col min="1537" max="1537" width="12" style="2" customWidth="1"/>
    <col min="1538" max="1538" width="15.5" style="2" customWidth="1"/>
    <col min="1539" max="1539" width="9" style="2" customWidth="1"/>
    <col min="1540" max="1540" width="19.1875" style="2" customWidth="1"/>
    <col min="1541" max="1541" width="11.6875" style="2" customWidth="1"/>
    <col min="1542" max="1542" width="15.6875" style="2" customWidth="1"/>
    <col min="1543" max="1543" width="7.1875" style="2" customWidth="1"/>
    <col min="1544" max="1544" width="19.1875" style="2" customWidth="1"/>
    <col min="1545" max="1792" width="8.6875" style="2"/>
    <col min="1793" max="1793" width="12" style="2" customWidth="1"/>
    <col min="1794" max="1794" width="15.5" style="2" customWidth="1"/>
    <col min="1795" max="1795" width="9" style="2" customWidth="1"/>
    <col min="1796" max="1796" width="19.1875" style="2" customWidth="1"/>
    <col min="1797" max="1797" width="11.6875" style="2" customWidth="1"/>
    <col min="1798" max="1798" width="15.6875" style="2" customWidth="1"/>
    <col min="1799" max="1799" width="7.1875" style="2" customWidth="1"/>
    <col min="1800" max="1800" width="19.1875" style="2" customWidth="1"/>
    <col min="1801" max="2048" width="8.6875" style="2"/>
    <col min="2049" max="2049" width="12" style="2" customWidth="1"/>
    <col min="2050" max="2050" width="15.5" style="2" customWidth="1"/>
    <col min="2051" max="2051" width="9" style="2" customWidth="1"/>
    <col min="2052" max="2052" width="19.1875" style="2" customWidth="1"/>
    <col min="2053" max="2053" width="11.6875" style="2" customWidth="1"/>
    <col min="2054" max="2054" width="15.6875" style="2" customWidth="1"/>
    <col min="2055" max="2055" width="7.1875" style="2" customWidth="1"/>
    <col min="2056" max="2056" width="19.1875" style="2" customWidth="1"/>
    <col min="2057" max="2304" width="8.6875" style="2"/>
    <col min="2305" max="2305" width="12" style="2" customWidth="1"/>
    <col min="2306" max="2306" width="15.5" style="2" customWidth="1"/>
    <col min="2307" max="2307" width="9" style="2" customWidth="1"/>
    <col min="2308" max="2308" width="19.1875" style="2" customWidth="1"/>
    <col min="2309" max="2309" width="11.6875" style="2" customWidth="1"/>
    <col min="2310" max="2310" width="15.6875" style="2" customWidth="1"/>
    <col min="2311" max="2311" width="7.1875" style="2" customWidth="1"/>
    <col min="2312" max="2312" width="19.1875" style="2" customWidth="1"/>
    <col min="2313" max="2560" width="8.6875" style="2"/>
    <col min="2561" max="2561" width="12" style="2" customWidth="1"/>
    <col min="2562" max="2562" width="15.5" style="2" customWidth="1"/>
    <col min="2563" max="2563" width="9" style="2" customWidth="1"/>
    <col min="2564" max="2564" width="19.1875" style="2" customWidth="1"/>
    <col min="2565" max="2565" width="11.6875" style="2" customWidth="1"/>
    <col min="2566" max="2566" width="15.6875" style="2" customWidth="1"/>
    <col min="2567" max="2567" width="7.1875" style="2" customWidth="1"/>
    <col min="2568" max="2568" width="19.1875" style="2" customWidth="1"/>
    <col min="2569" max="2816" width="8.6875" style="2"/>
    <col min="2817" max="2817" width="12" style="2" customWidth="1"/>
    <col min="2818" max="2818" width="15.5" style="2" customWidth="1"/>
    <col min="2819" max="2819" width="9" style="2" customWidth="1"/>
    <col min="2820" max="2820" width="19.1875" style="2" customWidth="1"/>
    <col min="2821" max="2821" width="11.6875" style="2" customWidth="1"/>
    <col min="2822" max="2822" width="15.6875" style="2" customWidth="1"/>
    <col min="2823" max="2823" width="7.1875" style="2" customWidth="1"/>
    <col min="2824" max="2824" width="19.1875" style="2" customWidth="1"/>
    <col min="2825" max="3072" width="8.6875" style="2"/>
    <col min="3073" max="3073" width="12" style="2" customWidth="1"/>
    <col min="3074" max="3074" width="15.5" style="2" customWidth="1"/>
    <col min="3075" max="3075" width="9" style="2" customWidth="1"/>
    <col min="3076" max="3076" width="19.1875" style="2" customWidth="1"/>
    <col min="3077" max="3077" width="11.6875" style="2" customWidth="1"/>
    <col min="3078" max="3078" width="15.6875" style="2" customWidth="1"/>
    <col min="3079" max="3079" width="7.1875" style="2" customWidth="1"/>
    <col min="3080" max="3080" width="19.1875" style="2" customWidth="1"/>
    <col min="3081" max="3328" width="8.6875" style="2"/>
    <col min="3329" max="3329" width="12" style="2" customWidth="1"/>
    <col min="3330" max="3330" width="15.5" style="2" customWidth="1"/>
    <col min="3331" max="3331" width="9" style="2" customWidth="1"/>
    <col min="3332" max="3332" width="19.1875" style="2" customWidth="1"/>
    <col min="3333" max="3333" width="11.6875" style="2" customWidth="1"/>
    <col min="3334" max="3334" width="15.6875" style="2" customWidth="1"/>
    <col min="3335" max="3335" width="7.1875" style="2" customWidth="1"/>
    <col min="3336" max="3336" width="19.1875" style="2" customWidth="1"/>
    <col min="3337" max="3584" width="8.6875" style="2"/>
    <col min="3585" max="3585" width="12" style="2" customWidth="1"/>
    <col min="3586" max="3586" width="15.5" style="2" customWidth="1"/>
    <col min="3587" max="3587" width="9" style="2" customWidth="1"/>
    <col min="3588" max="3588" width="19.1875" style="2" customWidth="1"/>
    <col min="3589" max="3589" width="11.6875" style="2" customWidth="1"/>
    <col min="3590" max="3590" width="15.6875" style="2" customWidth="1"/>
    <col min="3591" max="3591" width="7.1875" style="2" customWidth="1"/>
    <col min="3592" max="3592" width="19.1875" style="2" customWidth="1"/>
    <col min="3593" max="3840" width="8.6875" style="2"/>
    <col min="3841" max="3841" width="12" style="2" customWidth="1"/>
    <col min="3842" max="3842" width="15.5" style="2" customWidth="1"/>
    <col min="3843" max="3843" width="9" style="2" customWidth="1"/>
    <col min="3844" max="3844" width="19.1875" style="2" customWidth="1"/>
    <col min="3845" max="3845" width="11.6875" style="2" customWidth="1"/>
    <col min="3846" max="3846" width="15.6875" style="2" customWidth="1"/>
    <col min="3847" max="3847" width="7.1875" style="2" customWidth="1"/>
    <col min="3848" max="3848" width="19.1875" style="2" customWidth="1"/>
    <col min="3849" max="4096" width="8.6875" style="2"/>
    <col min="4097" max="4097" width="12" style="2" customWidth="1"/>
    <col min="4098" max="4098" width="15.5" style="2" customWidth="1"/>
    <col min="4099" max="4099" width="9" style="2" customWidth="1"/>
    <col min="4100" max="4100" width="19.1875" style="2" customWidth="1"/>
    <col min="4101" max="4101" width="11.6875" style="2" customWidth="1"/>
    <col min="4102" max="4102" width="15.6875" style="2" customWidth="1"/>
    <col min="4103" max="4103" width="7.1875" style="2" customWidth="1"/>
    <col min="4104" max="4104" width="19.1875" style="2" customWidth="1"/>
    <col min="4105" max="4352" width="8.6875" style="2"/>
    <col min="4353" max="4353" width="12" style="2" customWidth="1"/>
    <col min="4354" max="4354" width="15.5" style="2" customWidth="1"/>
    <col min="4355" max="4355" width="9" style="2" customWidth="1"/>
    <col min="4356" max="4356" width="19.1875" style="2" customWidth="1"/>
    <col min="4357" max="4357" width="11.6875" style="2" customWidth="1"/>
    <col min="4358" max="4358" width="15.6875" style="2" customWidth="1"/>
    <col min="4359" max="4359" width="7.1875" style="2" customWidth="1"/>
    <col min="4360" max="4360" width="19.1875" style="2" customWidth="1"/>
    <col min="4361" max="4608" width="8.6875" style="2"/>
    <col min="4609" max="4609" width="12" style="2" customWidth="1"/>
    <col min="4610" max="4610" width="15.5" style="2" customWidth="1"/>
    <col min="4611" max="4611" width="9" style="2" customWidth="1"/>
    <col min="4612" max="4612" width="19.1875" style="2" customWidth="1"/>
    <col min="4613" max="4613" width="11.6875" style="2" customWidth="1"/>
    <col min="4614" max="4614" width="15.6875" style="2" customWidth="1"/>
    <col min="4615" max="4615" width="7.1875" style="2" customWidth="1"/>
    <col min="4616" max="4616" width="19.1875" style="2" customWidth="1"/>
    <col min="4617" max="4864" width="8.6875" style="2"/>
    <col min="4865" max="4865" width="12" style="2" customWidth="1"/>
    <col min="4866" max="4866" width="15.5" style="2" customWidth="1"/>
    <col min="4867" max="4867" width="9" style="2" customWidth="1"/>
    <col min="4868" max="4868" width="19.1875" style="2" customWidth="1"/>
    <col min="4869" max="4869" width="11.6875" style="2" customWidth="1"/>
    <col min="4870" max="4870" width="15.6875" style="2" customWidth="1"/>
    <col min="4871" max="4871" width="7.1875" style="2" customWidth="1"/>
    <col min="4872" max="4872" width="19.1875" style="2" customWidth="1"/>
    <col min="4873" max="5120" width="8.6875" style="2"/>
    <col min="5121" max="5121" width="12" style="2" customWidth="1"/>
    <col min="5122" max="5122" width="15.5" style="2" customWidth="1"/>
    <col min="5123" max="5123" width="9" style="2" customWidth="1"/>
    <col min="5124" max="5124" width="19.1875" style="2" customWidth="1"/>
    <col min="5125" max="5125" width="11.6875" style="2" customWidth="1"/>
    <col min="5126" max="5126" width="15.6875" style="2" customWidth="1"/>
    <col min="5127" max="5127" width="7.1875" style="2" customWidth="1"/>
    <col min="5128" max="5128" width="19.1875" style="2" customWidth="1"/>
    <col min="5129" max="5376" width="8.6875" style="2"/>
    <col min="5377" max="5377" width="12" style="2" customWidth="1"/>
    <col min="5378" max="5378" width="15.5" style="2" customWidth="1"/>
    <col min="5379" max="5379" width="9" style="2" customWidth="1"/>
    <col min="5380" max="5380" width="19.1875" style="2" customWidth="1"/>
    <col min="5381" max="5381" width="11.6875" style="2" customWidth="1"/>
    <col min="5382" max="5382" width="15.6875" style="2" customWidth="1"/>
    <col min="5383" max="5383" width="7.1875" style="2" customWidth="1"/>
    <col min="5384" max="5384" width="19.1875" style="2" customWidth="1"/>
    <col min="5385" max="5632" width="8.6875" style="2"/>
    <col min="5633" max="5633" width="12" style="2" customWidth="1"/>
    <col min="5634" max="5634" width="15.5" style="2" customWidth="1"/>
    <col min="5635" max="5635" width="9" style="2" customWidth="1"/>
    <col min="5636" max="5636" width="19.1875" style="2" customWidth="1"/>
    <col min="5637" max="5637" width="11.6875" style="2" customWidth="1"/>
    <col min="5638" max="5638" width="15.6875" style="2" customWidth="1"/>
    <col min="5639" max="5639" width="7.1875" style="2" customWidth="1"/>
    <col min="5640" max="5640" width="19.1875" style="2" customWidth="1"/>
    <col min="5641" max="5888" width="8.6875" style="2"/>
    <col min="5889" max="5889" width="12" style="2" customWidth="1"/>
    <col min="5890" max="5890" width="15.5" style="2" customWidth="1"/>
    <col min="5891" max="5891" width="9" style="2" customWidth="1"/>
    <col min="5892" max="5892" width="19.1875" style="2" customWidth="1"/>
    <col min="5893" max="5893" width="11.6875" style="2" customWidth="1"/>
    <col min="5894" max="5894" width="15.6875" style="2" customWidth="1"/>
    <col min="5895" max="5895" width="7.1875" style="2" customWidth="1"/>
    <col min="5896" max="5896" width="19.1875" style="2" customWidth="1"/>
    <col min="5897" max="6144" width="8.6875" style="2"/>
    <col min="6145" max="6145" width="12" style="2" customWidth="1"/>
    <col min="6146" max="6146" width="15.5" style="2" customWidth="1"/>
    <col min="6147" max="6147" width="9" style="2" customWidth="1"/>
    <col min="6148" max="6148" width="19.1875" style="2" customWidth="1"/>
    <col min="6149" max="6149" width="11.6875" style="2" customWidth="1"/>
    <col min="6150" max="6150" width="15.6875" style="2" customWidth="1"/>
    <col min="6151" max="6151" width="7.1875" style="2" customWidth="1"/>
    <col min="6152" max="6152" width="19.1875" style="2" customWidth="1"/>
    <col min="6153" max="6400" width="8.6875" style="2"/>
    <col min="6401" max="6401" width="12" style="2" customWidth="1"/>
    <col min="6402" max="6402" width="15.5" style="2" customWidth="1"/>
    <col min="6403" max="6403" width="9" style="2" customWidth="1"/>
    <col min="6404" max="6404" width="19.1875" style="2" customWidth="1"/>
    <col min="6405" max="6405" width="11.6875" style="2" customWidth="1"/>
    <col min="6406" max="6406" width="15.6875" style="2" customWidth="1"/>
    <col min="6407" max="6407" width="7.1875" style="2" customWidth="1"/>
    <col min="6408" max="6408" width="19.1875" style="2" customWidth="1"/>
    <col min="6409" max="6656" width="8.6875" style="2"/>
    <col min="6657" max="6657" width="12" style="2" customWidth="1"/>
    <col min="6658" max="6658" width="15.5" style="2" customWidth="1"/>
    <col min="6659" max="6659" width="9" style="2" customWidth="1"/>
    <col min="6660" max="6660" width="19.1875" style="2" customWidth="1"/>
    <col min="6661" max="6661" width="11.6875" style="2" customWidth="1"/>
    <col min="6662" max="6662" width="15.6875" style="2" customWidth="1"/>
    <col min="6663" max="6663" width="7.1875" style="2" customWidth="1"/>
    <col min="6664" max="6664" width="19.1875" style="2" customWidth="1"/>
    <col min="6665" max="6912" width="8.6875" style="2"/>
    <col min="6913" max="6913" width="12" style="2" customWidth="1"/>
    <col min="6914" max="6914" width="15.5" style="2" customWidth="1"/>
    <col min="6915" max="6915" width="9" style="2" customWidth="1"/>
    <col min="6916" max="6916" width="19.1875" style="2" customWidth="1"/>
    <col min="6917" max="6917" width="11.6875" style="2" customWidth="1"/>
    <col min="6918" max="6918" width="15.6875" style="2" customWidth="1"/>
    <col min="6919" max="6919" width="7.1875" style="2" customWidth="1"/>
    <col min="6920" max="6920" width="19.1875" style="2" customWidth="1"/>
    <col min="6921" max="7168" width="8.6875" style="2"/>
    <col min="7169" max="7169" width="12" style="2" customWidth="1"/>
    <col min="7170" max="7170" width="15.5" style="2" customWidth="1"/>
    <col min="7171" max="7171" width="9" style="2" customWidth="1"/>
    <col min="7172" max="7172" width="19.1875" style="2" customWidth="1"/>
    <col min="7173" max="7173" width="11.6875" style="2" customWidth="1"/>
    <col min="7174" max="7174" width="15.6875" style="2" customWidth="1"/>
    <col min="7175" max="7175" width="7.1875" style="2" customWidth="1"/>
    <col min="7176" max="7176" width="19.1875" style="2" customWidth="1"/>
    <col min="7177" max="7424" width="8.6875" style="2"/>
    <col min="7425" max="7425" width="12" style="2" customWidth="1"/>
    <col min="7426" max="7426" width="15.5" style="2" customWidth="1"/>
    <col min="7427" max="7427" width="9" style="2" customWidth="1"/>
    <col min="7428" max="7428" width="19.1875" style="2" customWidth="1"/>
    <col min="7429" max="7429" width="11.6875" style="2" customWidth="1"/>
    <col min="7430" max="7430" width="15.6875" style="2" customWidth="1"/>
    <col min="7431" max="7431" width="7.1875" style="2" customWidth="1"/>
    <col min="7432" max="7432" width="19.1875" style="2" customWidth="1"/>
    <col min="7433" max="7680" width="8.6875" style="2"/>
    <col min="7681" max="7681" width="12" style="2" customWidth="1"/>
    <col min="7682" max="7682" width="15.5" style="2" customWidth="1"/>
    <col min="7683" max="7683" width="9" style="2" customWidth="1"/>
    <col min="7684" max="7684" width="19.1875" style="2" customWidth="1"/>
    <col min="7685" max="7685" width="11.6875" style="2" customWidth="1"/>
    <col min="7686" max="7686" width="15.6875" style="2" customWidth="1"/>
    <col min="7687" max="7687" width="7.1875" style="2" customWidth="1"/>
    <col min="7688" max="7688" width="19.1875" style="2" customWidth="1"/>
    <col min="7689" max="7936" width="8.6875" style="2"/>
    <col min="7937" max="7937" width="12" style="2" customWidth="1"/>
    <col min="7938" max="7938" width="15.5" style="2" customWidth="1"/>
    <col min="7939" max="7939" width="9" style="2" customWidth="1"/>
    <col min="7940" max="7940" width="19.1875" style="2" customWidth="1"/>
    <col min="7941" max="7941" width="11.6875" style="2" customWidth="1"/>
    <col min="7942" max="7942" width="15.6875" style="2" customWidth="1"/>
    <col min="7943" max="7943" width="7.1875" style="2" customWidth="1"/>
    <col min="7944" max="7944" width="19.1875" style="2" customWidth="1"/>
    <col min="7945" max="8192" width="8.6875" style="2"/>
    <col min="8193" max="8193" width="12" style="2" customWidth="1"/>
    <col min="8194" max="8194" width="15.5" style="2" customWidth="1"/>
    <col min="8195" max="8195" width="9" style="2" customWidth="1"/>
    <col min="8196" max="8196" width="19.1875" style="2" customWidth="1"/>
    <col min="8197" max="8197" width="11.6875" style="2" customWidth="1"/>
    <col min="8198" max="8198" width="15.6875" style="2" customWidth="1"/>
    <col min="8199" max="8199" width="7.1875" style="2" customWidth="1"/>
    <col min="8200" max="8200" width="19.1875" style="2" customWidth="1"/>
    <col min="8201" max="8448" width="8.6875" style="2"/>
    <col min="8449" max="8449" width="12" style="2" customWidth="1"/>
    <col min="8450" max="8450" width="15.5" style="2" customWidth="1"/>
    <col min="8451" max="8451" width="9" style="2" customWidth="1"/>
    <col min="8452" max="8452" width="19.1875" style="2" customWidth="1"/>
    <col min="8453" max="8453" width="11.6875" style="2" customWidth="1"/>
    <col min="8454" max="8454" width="15.6875" style="2" customWidth="1"/>
    <col min="8455" max="8455" width="7.1875" style="2" customWidth="1"/>
    <col min="8456" max="8456" width="19.1875" style="2" customWidth="1"/>
    <col min="8457" max="8704" width="8.6875" style="2"/>
    <col min="8705" max="8705" width="12" style="2" customWidth="1"/>
    <col min="8706" max="8706" width="15.5" style="2" customWidth="1"/>
    <col min="8707" max="8707" width="9" style="2" customWidth="1"/>
    <col min="8708" max="8708" width="19.1875" style="2" customWidth="1"/>
    <col min="8709" max="8709" width="11.6875" style="2" customWidth="1"/>
    <col min="8710" max="8710" width="15.6875" style="2" customWidth="1"/>
    <col min="8711" max="8711" width="7.1875" style="2" customWidth="1"/>
    <col min="8712" max="8712" width="19.1875" style="2" customWidth="1"/>
    <col min="8713" max="8960" width="8.6875" style="2"/>
    <col min="8961" max="8961" width="12" style="2" customWidth="1"/>
    <col min="8962" max="8962" width="15.5" style="2" customWidth="1"/>
    <col min="8963" max="8963" width="9" style="2" customWidth="1"/>
    <col min="8964" max="8964" width="19.1875" style="2" customWidth="1"/>
    <col min="8965" max="8965" width="11.6875" style="2" customWidth="1"/>
    <col min="8966" max="8966" width="15.6875" style="2" customWidth="1"/>
    <col min="8967" max="8967" width="7.1875" style="2" customWidth="1"/>
    <col min="8968" max="8968" width="19.1875" style="2" customWidth="1"/>
    <col min="8969" max="9216" width="8.6875" style="2"/>
    <col min="9217" max="9217" width="12" style="2" customWidth="1"/>
    <col min="9218" max="9218" width="15.5" style="2" customWidth="1"/>
    <col min="9219" max="9219" width="9" style="2" customWidth="1"/>
    <col min="9220" max="9220" width="19.1875" style="2" customWidth="1"/>
    <col min="9221" max="9221" width="11.6875" style="2" customWidth="1"/>
    <col min="9222" max="9222" width="15.6875" style="2" customWidth="1"/>
    <col min="9223" max="9223" width="7.1875" style="2" customWidth="1"/>
    <col min="9224" max="9224" width="19.1875" style="2" customWidth="1"/>
    <col min="9225" max="9472" width="8.6875" style="2"/>
    <col min="9473" max="9473" width="12" style="2" customWidth="1"/>
    <col min="9474" max="9474" width="15.5" style="2" customWidth="1"/>
    <col min="9475" max="9475" width="9" style="2" customWidth="1"/>
    <col min="9476" max="9476" width="19.1875" style="2" customWidth="1"/>
    <col min="9477" max="9477" width="11.6875" style="2" customWidth="1"/>
    <col min="9478" max="9478" width="15.6875" style="2" customWidth="1"/>
    <col min="9479" max="9479" width="7.1875" style="2" customWidth="1"/>
    <col min="9480" max="9480" width="19.1875" style="2" customWidth="1"/>
    <col min="9481" max="9728" width="8.6875" style="2"/>
    <col min="9729" max="9729" width="12" style="2" customWidth="1"/>
    <col min="9730" max="9730" width="15.5" style="2" customWidth="1"/>
    <col min="9731" max="9731" width="9" style="2" customWidth="1"/>
    <col min="9732" max="9732" width="19.1875" style="2" customWidth="1"/>
    <col min="9733" max="9733" width="11.6875" style="2" customWidth="1"/>
    <col min="9734" max="9734" width="15.6875" style="2" customWidth="1"/>
    <col min="9735" max="9735" width="7.1875" style="2" customWidth="1"/>
    <col min="9736" max="9736" width="19.1875" style="2" customWidth="1"/>
    <col min="9737" max="9984" width="8.6875" style="2"/>
    <col min="9985" max="9985" width="12" style="2" customWidth="1"/>
    <col min="9986" max="9986" width="15.5" style="2" customWidth="1"/>
    <col min="9987" max="9987" width="9" style="2" customWidth="1"/>
    <col min="9988" max="9988" width="19.1875" style="2" customWidth="1"/>
    <col min="9989" max="9989" width="11.6875" style="2" customWidth="1"/>
    <col min="9990" max="9990" width="15.6875" style="2" customWidth="1"/>
    <col min="9991" max="9991" width="7.1875" style="2" customWidth="1"/>
    <col min="9992" max="9992" width="19.1875" style="2" customWidth="1"/>
    <col min="9993" max="10240" width="8.6875" style="2"/>
    <col min="10241" max="10241" width="12" style="2" customWidth="1"/>
    <col min="10242" max="10242" width="15.5" style="2" customWidth="1"/>
    <col min="10243" max="10243" width="9" style="2" customWidth="1"/>
    <col min="10244" max="10244" width="19.1875" style="2" customWidth="1"/>
    <col min="10245" max="10245" width="11.6875" style="2" customWidth="1"/>
    <col min="10246" max="10246" width="15.6875" style="2" customWidth="1"/>
    <col min="10247" max="10247" width="7.1875" style="2" customWidth="1"/>
    <col min="10248" max="10248" width="19.1875" style="2" customWidth="1"/>
    <col min="10249" max="10496" width="8.6875" style="2"/>
    <col min="10497" max="10497" width="12" style="2" customWidth="1"/>
    <col min="10498" max="10498" width="15.5" style="2" customWidth="1"/>
    <col min="10499" max="10499" width="9" style="2" customWidth="1"/>
    <col min="10500" max="10500" width="19.1875" style="2" customWidth="1"/>
    <col min="10501" max="10501" width="11.6875" style="2" customWidth="1"/>
    <col min="10502" max="10502" width="15.6875" style="2" customWidth="1"/>
    <col min="10503" max="10503" width="7.1875" style="2" customWidth="1"/>
    <col min="10504" max="10504" width="19.1875" style="2" customWidth="1"/>
    <col min="10505" max="10752" width="8.6875" style="2"/>
    <col min="10753" max="10753" width="12" style="2" customWidth="1"/>
    <col min="10754" max="10754" width="15.5" style="2" customWidth="1"/>
    <col min="10755" max="10755" width="9" style="2" customWidth="1"/>
    <col min="10756" max="10756" width="19.1875" style="2" customWidth="1"/>
    <col min="10757" max="10757" width="11.6875" style="2" customWidth="1"/>
    <col min="10758" max="10758" width="15.6875" style="2" customWidth="1"/>
    <col min="10759" max="10759" width="7.1875" style="2" customWidth="1"/>
    <col min="10760" max="10760" width="19.1875" style="2" customWidth="1"/>
    <col min="10761" max="11008" width="8.6875" style="2"/>
    <col min="11009" max="11009" width="12" style="2" customWidth="1"/>
    <col min="11010" max="11010" width="15.5" style="2" customWidth="1"/>
    <col min="11011" max="11011" width="9" style="2" customWidth="1"/>
    <col min="11012" max="11012" width="19.1875" style="2" customWidth="1"/>
    <col min="11013" max="11013" width="11.6875" style="2" customWidth="1"/>
    <col min="11014" max="11014" width="15.6875" style="2" customWidth="1"/>
    <col min="11015" max="11015" width="7.1875" style="2" customWidth="1"/>
    <col min="11016" max="11016" width="19.1875" style="2" customWidth="1"/>
    <col min="11017" max="11264" width="8.6875" style="2"/>
    <col min="11265" max="11265" width="12" style="2" customWidth="1"/>
    <col min="11266" max="11266" width="15.5" style="2" customWidth="1"/>
    <col min="11267" max="11267" width="9" style="2" customWidth="1"/>
    <col min="11268" max="11268" width="19.1875" style="2" customWidth="1"/>
    <col min="11269" max="11269" width="11.6875" style="2" customWidth="1"/>
    <col min="11270" max="11270" width="15.6875" style="2" customWidth="1"/>
    <col min="11271" max="11271" width="7.1875" style="2" customWidth="1"/>
    <col min="11272" max="11272" width="19.1875" style="2" customWidth="1"/>
    <col min="11273" max="11520" width="8.6875" style="2"/>
    <col min="11521" max="11521" width="12" style="2" customWidth="1"/>
    <col min="11522" max="11522" width="15.5" style="2" customWidth="1"/>
    <col min="11523" max="11523" width="9" style="2" customWidth="1"/>
    <col min="11524" max="11524" width="19.1875" style="2" customWidth="1"/>
    <col min="11525" max="11525" width="11.6875" style="2" customWidth="1"/>
    <col min="11526" max="11526" width="15.6875" style="2" customWidth="1"/>
    <col min="11527" max="11527" width="7.1875" style="2" customWidth="1"/>
    <col min="11528" max="11528" width="19.1875" style="2" customWidth="1"/>
    <col min="11529" max="11776" width="8.6875" style="2"/>
    <col min="11777" max="11777" width="12" style="2" customWidth="1"/>
    <col min="11778" max="11778" width="15.5" style="2" customWidth="1"/>
    <col min="11779" max="11779" width="9" style="2" customWidth="1"/>
    <col min="11780" max="11780" width="19.1875" style="2" customWidth="1"/>
    <col min="11781" max="11781" width="11.6875" style="2" customWidth="1"/>
    <col min="11782" max="11782" width="15.6875" style="2" customWidth="1"/>
    <col min="11783" max="11783" width="7.1875" style="2" customWidth="1"/>
    <col min="11784" max="11784" width="19.1875" style="2" customWidth="1"/>
    <col min="11785" max="12032" width="8.6875" style="2"/>
    <col min="12033" max="12033" width="12" style="2" customWidth="1"/>
    <col min="12034" max="12034" width="15.5" style="2" customWidth="1"/>
    <col min="12035" max="12035" width="9" style="2" customWidth="1"/>
    <col min="12036" max="12036" width="19.1875" style="2" customWidth="1"/>
    <col min="12037" max="12037" width="11.6875" style="2" customWidth="1"/>
    <col min="12038" max="12038" width="15.6875" style="2" customWidth="1"/>
    <col min="12039" max="12039" width="7.1875" style="2" customWidth="1"/>
    <col min="12040" max="12040" width="19.1875" style="2" customWidth="1"/>
    <col min="12041" max="12288" width="8.6875" style="2"/>
    <col min="12289" max="12289" width="12" style="2" customWidth="1"/>
    <col min="12290" max="12290" width="15.5" style="2" customWidth="1"/>
    <col min="12291" max="12291" width="9" style="2" customWidth="1"/>
    <col min="12292" max="12292" width="19.1875" style="2" customWidth="1"/>
    <col min="12293" max="12293" width="11.6875" style="2" customWidth="1"/>
    <col min="12294" max="12294" width="15.6875" style="2" customWidth="1"/>
    <col min="12295" max="12295" width="7.1875" style="2" customWidth="1"/>
    <col min="12296" max="12296" width="19.1875" style="2" customWidth="1"/>
    <col min="12297" max="12544" width="8.6875" style="2"/>
    <col min="12545" max="12545" width="12" style="2" customWidth="1"/>
    <col min="12546" max="12546" width="15.5" style="2" customWidth="1"/>
    <col min="12547" max="12547" width="9" style="2" customWidth="1"/>
    <col min="12548" max="12548" width="19.1875" style="2" customWidth="1"/>
    <col min="12549" max="12549" width="11.6875" style="2" customWidth="1"/>
    <col min="12550" max="12550" width="15.6875" style="2" customWidth="1"/>
    <col min="12551" max="12551" width="7.1875" style="2" customWidth="1"/>
    <col min="12552" max="12552" width="19.1875" style="2" customWidth="1"/>
    <col min="12553" max="12800" width="8.6875" style="2"/>
    <col min="12801" max="12801" width="12" style="2" customWidth="1"/>
    <col min="12802" max="12802" width="15.5" style="2" customWidth="1"/>
    <col min="12803" max="12803" width="9" style="2" customWidth="1"/>
    <col min="12804" max="12804" width="19.1875" style="2" customWidth="1"/>
    <col min="12805" max="12805" width="11.6875" style="2" customWidth="1"/>
    <col min="12806" max="12806" width="15.6875" style="2" customWidth="1"/>
    <col min="12807" max="12807" width="7.1875" style="2" customWidth="1"/>
    <col min="12808" max="12808" width="19.1875" style="2" customWidth="1"/>
    <col min="12809" max="13056" width="8.6875" style="2"/>
    <col min="13057" max="13057" width="12" style="2" customWidth="1"/>
    <col min="13058" max="13058" width="15.5" style="2" customWidth="1"/>
    <col min="13059" max="13059" width="9" style="2" customWidth="1"/>
    <col min="13060" max="13060" width="19.1875" style="2" customWidth="1"/>
    <col min="13061" max="13061" width="11.6875" style="2" customWidth="1"/>
    <col min="13062" max="13062" width="15.6875" style="2" customWidth="1"/>
    <col min="13063" max="13063" width="7.1875" style="2" customWidth="1"/>
    <col min="13064" max="13064" width="19.1875" style="2" customWidth="1"/>
    <col min="13065" max="13312" width="8.6875" style="2"/>
    <col min="13313" max="13313" width="12" style="2" customWidth="1"/>
    <col min="13314" max="13314" width="15.5" style="2" customWidth="1"/>
    <col min="13315" max="13315" width="9" style="2" customWidth="1"/>
    <col min="13316" max="13316" width="19.1875" style="2" customWidth="1"/>
    <col min="13317" max="13317" width="11.6875" style="2" customWidth="1"/>
    <col min="13318" max="13318" width="15.6875" style="2" customWidth="1"/>
    <col min="13319" max="13319" width="7.1875" style="2" customWidth="1"/>
    <col min="13320" max="13320" width="19.1875" style="2" customWidth="1"/>
    <col min="13321" max="13568" width="8.6875" style="2"/>
    <col min="13569" max="13569" width="12" style="2" customWidth="1"/>
    <col min="13570" max="13570" width="15.5" style="2" customWidth="1"/>
    <col min="13571" max="13571" width="9" style="2" customWidth="1"/>
    <col min="13572" max="13572" width="19.1875" style="2" customWidth="1"/>
    <col min="13573" max="13573" width="11.6875" style="2" customWidth="1"/>
    <col min="13574" max="13574" width="15.6875" style="2" customWidth="1"/>
    <col min="13575" max="13575" width="7.1875" style="2" customWidth="1"/>
    <col min="13576" max="13576" width="19.1875" style="2" customWidth="1"/>
    <col min="13577" max="13824" width="8.6875" style="2"/>
    <col min="13825" max="13825" width="12" style="2" customWidth="1"/>
    <col min="13826" max="13826" width="15.5" style="2" customWidth="1"/>
    <col min="13827" max="13827" width="9" style="2" customWidth="1"/>
    <col min="13828" max="13828" width="19.1875" style="2" customWidth="1"/>
    <col min="13829" max="13829" width="11.6875" style="2" customWidth="1"/>
    <col min="13830" max="13830" width="15.6875" style="2" customWidth="1"/>
    <col min="13831" max="13831" width="7.1875" style="2" customWidth="1"/>
    <col min="13832" max="13832" width="19.1875" style="2" customWidth="1"/>
    <col min="13833" max="14080" width="8.6875" style="2"/>
    <col min="14081" max="14081" width="12" style="2" customWidth="1"/>
    <col min="14082" max="14082" width="15.5" style="2" customWidth="1"/>
    <col min="14083" max="14083" width="9" style="2" customWidth="1"/>
    <col min="14084" max="14084" width="19.1875" style="2" customWidth="1"/>
    <col min="14085" max="14085" width="11.6875" style="2" customWidth="1"/>
    <col min="14086" max="14086" width="15.6875" style="2" customWidth="1"/>
    <col min="14087" max="14087" width="7.1875" style="2" customWidth="1"/>
    <col min="14088" max="14088" width="19.1875" style="2" customWidth="1"/>
    <col min="14089" max="14336" width="8.6875" style="2"/>
    <col min="14337" max="14337" width="12" style="2" customWidth="1"/>
    <col min="14338" max="14338" width="15.5" style="2" customWidth="1"/>
    <col min="14339" max="14339" width="9" style="2" customWidth="1"/>
    <col min="14340" max="14340" width="19.1875" style="2" customWidth="1"/>
    <col min="14341" max="14341" width="11.6875" style="2" customWidth="1"/>
    <col min="14342" max="14342" width="15.6875" style="2" customWidth="1"/>
    <col min="14343" max="14343" width="7.1875" style="2" customWidth="1"/>
    <col min="14344" max="14344" width="19.1875" style="2" customWidth="1"/>
    <col min="14345" max="14592" width="8.6875" style="2"/>
    <col min="14593" max="14593" width="12" style="2" customWidth="1"/>
    <col min="14594" max="14594" width="15.5" style="2" customWidth="1"/>
    <col min="14595" max="14595" width="9" style="2" customWidth="1"/>
    <col min="14596" max="14596" width="19.1875" style="2" customWidth="1"/>
    <col min="14597" max="14597" width="11.6875" style="2" customWidth="1"/>
    <col min="14598" max="14598" width="15.6875" style="2" customWidth="1"/>
    <col min="14599" max="14599" width="7.1875" style="2" customWidth="1"/>
    <col min="14600" max="14600" width="19.1875" style="2" customWidth="1"/>
    <col min="14601" max="14848" width="8.6875" style="2"/>
    <col min="14849" max="14849" width="12" style="2" customWidth="1"/>
    <col min="14850" max="14850" width="15.5" style="2" customWidth="1"/>
    <col min="14851" max="14851" width="9" style="2" customWidth="1"/>
    <col min="14852" max="14852" width="19.1875" style="2" customWidth="1"/>
    <col min="14853" max="14853" width="11.6875" style="2" customWidth="1"/>
    <col min="14854" max="14854" width="15.6875" style="2" customWidth="1"/>
    <col min="14855" max="14855" width="7.1875" style="2" customWidth="1"/>
    <col min="14856" max="14856" width="19.1875" style="2" customWidth="1"/>
    <col min="14857" max="15104" width="8.6875" style="2"/>
    <col min="15105" max="15105" width="12" style="2" customWidth="1"/>
    <col min="15106" max="15106" width="15.5" style="2" customWidth="1"/>
    <col min="15107" max="15107" width="9" style="2" customWidth="1"/>
    <col min="15108" max="15108" width="19.1875" style="2" customWidth="1"/>
    <col min="15109" max="15109" width="11.6875" style="2" customWidth="1"/>
    <col min="15110" max="15110" width="15.6875" style="2" customWidth="1"/>
    <col min="15111" max="15111" width="7.1875" style="2" customWidth="1"/>
    <col min="15112" max="15112" width="19.1875" style="2" customWidth="1"/>
    <col min="15113" max="15360" width="8.6875" style="2"/>
    <col min="15361" max="15361" width="12" style="2" customWidth="1"/>
    <col min="15362" max="15362" width="15.5" style="2" customWidth="1"/>
    <col min="15363" max="15363" width="9" style="2" customWidth="1"/>
    <col min="15364" max="15364" width="19.1875" style="2" customWidth="1"/>
    <col min="15365" max="15365" width="11.6875" style="2" customWidth="1"/>
    <col min="15366" max="15366" width="15.6875" style="2" customWidth="1"/>
    <col min="15367" max="15367" width="7.1875" style="2" customWidth="1"/>
    <col min="15368" max="15368" width="19.1875" style="2" customWidth="1"/>
    <col min="15369" max="15616" width="8.6875" style="2"/>
    <col min="15617" max="15617" width="12" style="2" customWidth="1"/>
    <col min="15618" max="15618" width="15.5" style="2" customWidth="1"/>
    <col min="15619" max="15619" width="9" style="2" customWidth="1"/>
    <col min="15620" max="15620" width="19.1875" style="2" customWidth="1"/>
    <col min="15621" max="15621" width="11.6875" style="2" customWidth="1"/>
    <col min="15622" max="15622" width="15.6875" style="2" customWidth="1"/>
    <col min="15623" max="15623" width="7.1875" style="2" customWidth="1"/>
    <col min="15624" max="15624" width="19.1875" style="2" customWidth="1"/>
    <col min="15625" max="15872" width="8.6875" style="2"/>
    <col min="15873" max="15873" width="12" style="2" customWidth="1"/>
    <col min="15874" max="15874" width="15.5" style="2" customWidth="1"/>
    <col min="15875" max="15875" width="9" style="2" customWidth="1"/>
    <col min="15876" max="15876" width="19.1875" style="2" customWidth="1"/>
    <col min="15877" max="15877" width="11.6875" style="2" customWidth="1"/>
    <col min="15878" max="15878" width="15.6875" style="2" customWidth="1"/>
    <col min="15879" max="15879" width="7.1875" style="2" customWidth="1"/>
    <col min="15880" max="15880" width="19.1875" style="2" customWidth="1"/>
    <col min="15881" max="16128" width="8.6875" style="2"/>
    <col min="16129" max="16129" width="12" style="2" customWidth="1"/>
    <col min="16130" max="16130" width="15.5" style="2" customWidth="1"/>
    <col min="16131" max="16131" width="9" style="2" customWidth="1"/>
    <col min="16132" max="16132" width="19.1875" style="2" customWidth="1"/>
    <col min="16133" max="16133" width="11.6875" style="2" customWidth="1"/>
    <col min="16134" max="16134" width="15.6875" style="2" customWidth="1"/>
    <col min="16135" max="16135" width="7.1875" style="2" customWidth="1"/>
    <col min="16136" max="16136" width="19.1875" style="2" customWidth="1"/>
    <col min="16137" max="16384" width="8.6875" style="2"/>
  </cols>
  <sheetData>
    <row r="1" spans="1:24" ht="55.5" customHeight="1">
      <c r="A1" s="184" t="s">
        <v>4102</v>
      </c>
      <c r="B1" s="185"/>
      <c r="C1" s="185"/>
      <c r="D1" s="185"/>
      <c r="E1" s="185"/>
      <c r="F1" s="185"/>
      <c r="G1" s="185"/>
      <c r="H1" s="186"/>
      <c r="I1" s="1"/>
      <c r="J1" s="1"/>
      <c r="K1" s="1"/>
      <c r="L1" s="1"/>
      <c r="M1" s="1"/>
      <c r="N1" s="1"/>
      <c r="O1" s="1"/>
      <c r="P1" s="1"/>
      <c r="Q1" s="1"/>
      <c r="R1" s="1"/>
      <c r="S1" s="1"/>
      <c r="T1" s="1"/>
      <c r="U1" s="1"/>
      <c r="V1" s="1"/>
      <c r="W1" s="1"/>
      <c r="X1" s="1"/>
    </row>
    <row r="2" spans="1:24" ht="20.65">
      <c r="A2" s="187" t="s">
        <v>1190</v>
      </c>
      <c r="B2" s="188"/>
      <c r="C2" s="188"/>
      <c r="D2" s="188"/>
      <c r="E2" s="188"/>
      <c r="F2" s="188"/>
      <c r="G2" s="188"/>
      <c r="H2" s="189"/>
      <c r="I2" s="1"/>
      <c r="J2" s="1"/>
      <c r="K2" s="1"/>
      <c r="L2" s="1"/>
      <c r="M2" s="1"/>
      <c r="N2" s="1"/>
      <c r="O2" s="1"/>
      <c r="P2" s="1"/>
      <c r="Q2" s="1"/>
      <c r="R2" s="1"/>
      <c r="S2" s="1"/>
      <c r="T2" s="1"/>
      <c r="U2" s="1"/>
      <c r="V2" s="1"/>
      <c r="W2" s="1"/>
      <c r="X2" s="1"/>
    </row>
    <row r="3" spans="1:24" ht="17.25">
      <c r="A3" s="200"/>
      <c r="B3" s="201"/>
      <c r="C3" s="201"/>
      <c r="D3" s="201"/>
      <c r="E3" s="201"/>
      <c r="F3" s="201"/>
      <c r="G3" s="201"/>
      <c r="H3" s="202"/>
      <c r="I3" s="1"/>
      <c r="J3" s="1"/>
      <c r="K3" s="1"/>
      <c r="L3" s="1"/>
      <c r="M3" s="1"/>
      <c r="N3" s="1"/>
      <c r="O3" s="1"/>
      <c r="P3" s="1"/>
      <c r="Q3" s="1"/>
      <c r="R3" s="1"/>
      <c r="S3" s="1"/>
      <c r="T3" s="1"/>
      <c r="U3" s="1"/>
      <c r="V3" s="1"/>
      <c r="W3" s="1"/>
      <c r="X3" s="1"/>
    </row>
    <row r="4" spans="1:24" ht="42.75" customHeight="1">
      <c r="A4" s="149" t="s">
        <v>106</v>
      </c>
      <c r="B4" s="204" t="str">
        <f>HLOOKUP(B7, MHEAD2, 2, FALSE)</f>
        <v xml:space="preserve">Cash backed reserves reconciliation at year end </v>
      </c>
      <c r="C4" s="7" t="s">
        <v>1175</v>
      </c>
      <c r="D4" s="3" t="str">
        <f>INDEX(MTAB, MATCH(C4,MROW,0),MATCH($B$7,MHEAD,0))</f>
        <v>Improved financial sustainability and liability management</v>
      </c>
      <c r="E4" s="149" t="s">
        <v>1181</v>
      </c>
      <c r="F4" s="151" t="str">
        <f>INDEX(MTAB, MATCH(E4, MROW, 0), MATCH($B$7, MHEAD, 0))</f>
        <v xml:space="preserve">This indicator assess whether a municipality has adequate cash and investment to cover its financial obligations (current and future operations) and whether the municipality has the ability to build cash reserves. The municipality should be able to cover all its financial obligations  or repay its commitments from cash and investments. This provides an indication that 100%  of municipality's commitments which requires to be cash backed, are actually backed by Cash .  </v>
      </c>
      <c r="G4" s="152" t="e">
        <v>#NAME?</v>
      </c>
      <c r="H4" s="153" t="e">
        <v>#NAME?</v>
      </c>
      <c r="I4" s="1"/>
      <c r="J4" s="1"/>
      <c r="K4" s="1"/>
      <c r="L4" s="1"/>
      <c r="M4" s="1"/>
      <c r="N4" s="1"/>
      <c r="O4" s="1"/>
      <c r="P4" s="1"/>
      <c r="Q4" s="1"/>
      <c r="R4" s="1"/>
      <c r="S4" s="1"/>
      <c r="T4" s="1"/>
      <c r="U4" s="1"/>
      <c r="V4" s="1"/>
      <c r="W4" s="1"/>
      <c r="X4" s="1"/>
    </row>
    <row r="5" spans="1:24" ht="40.049999999999997" customHeight="1">
      <c r="A5" s="203"/>
      <c r="B5" s="205"/>
      <c r="C5" s="157" t="s">
        <v>1176</v>
      </c>
      <c r="D5" s="159" t="str">
        <f>INDEX(MTAB, MATCH(C5, MROW, 0), MATCH($B$7, MHEAD, 0))</f>
        <v>Output</v>
      </c>
      <c r="E5" s="150"/>
      <c r="F5" s="154" t="e">
        <v>#NAME?</v>
      </c>
      <c r="G5" s="155" t="e">
        <v>#NAME?</v>
      </c>
      <c r="H5" s="156" t="e">
        <v>#NAME?</v>
      </c>
      <c r="I5" s="1"/>
      <c r="J5" s="1"/>
      <c r="K5" s="1"/>
      <c r="L5" s="1"/>
      <c r="M5" s="1"/>
      <c r="N5" s="1"/>
      <c r="O5" s="1"/>
      <c r="P5" s="1"/>
      <c r="Q5" s="1"/>
      <c r="R5" s="1"/>
      <c r="S5" s="1"/>
      <c r="T5" s="1"/>
      <c r="U5" s="1"/>
      <c r="V5" s="1"/>
      <c r="W5" s="1"/>
      <c r="X5" s="1"/>
    </row>
    <row r="6" spans="1:24" ht="87" customHeight="1">
      <c r="A6" s="150"/>
      <c r="B6" s="205"/>
      <c r="C6" s="158"/>
      <c r="D6" s="160" t="e">
        <v>#NAME?</v>
      </c>
      <c r="E6" s="5" t="s">
        <v>1182</v>
      </c>
      <c r="F6" s="161" t="str">
        <f>INDEX(MTAB, MATCH(E6, MROW, 0), MATCH($B$7, MHEAD, 0))</f>
        <v xml:space="preserve">This indicator measures the extent to which reserves, which are required to be cash backed are actually backed by Cash Reserves. Commitments or applications refers to items that must be cash backed such as unspent conditional grants, VAT, working capital requirements, sinking fund or reserves approved by Council. Data elements, for the purpose of this indicator, are drawn from the data contained in the budget table A8. </v>
      </c>
      <c r="G6" s="162" t="e">
        <v>#NAME?</v>
      </c>
      <c r="H6" s="163" t="e">
        <v>#NAME?</v>
      </c>
      <c r="I6" s="1"/>
      <c r="J6" s="1"/>
      <c r="K6" s="1"/>
      <c r="L6" s="1"/>
      <c r="M6" s="1"/>
      <c r="N6" s="1"/>
      <c r="O6" s="1"/>
      <c r="P6" s="1"/>
      <c r="Q6" s="1"/>
      <c r="R6" s="1"/>
      <c r="S6" s="1"/>
      <c r="T6" s="1"/>
      <c r="U6" s="1"/>
      <c r="V6" s="1"/>
      <c r="W6" s="1"/>
      <c r="X6" s="1"/>
    </row>
    <row r="7" spans="1:24" ht="44.25" customHeight="1">
      <c r="A7" s="6" t="s">
        <v>0</v>
      </c>
      <c r="B7" s="147" t="s">
        <v>3417</v>
      </c>
      <c r="C7" s="7" t="s">
        <v>1191</v>
      </c>
      <c r="D7" s="3" t="str">
        <f>INDEX(MTAB, MATCH(C7,MROW,0),MATCH($B$7,MHEAD,0))</f>
        <v>Financial Management</v>
      </c>
      <c r="E7" s="5" t="s">
        <v>1183</v>
      </c>
      <c r="F7" s="181" t="str">
        <f>INDEX(MTAB, MATCH(E7, MROW, 0), MATCH($B$7, MHEAD, 0))</f>
        <v>(1) Actual Cash and Cash Equivalents + (2) Long Term Investment - (3) Unspent grants - (4) statutory requirement - (5) working capital requirements - (6) other provisions - (7) long term investment committed - (8) reserves to be cash backed</v>
      </c>
      <c r="G7" s="182" t="e">
        <v>#NAME?</v>
      </c>
      <c r="H7" s="183" t="e">
        <v>#NAME?</v>
      </c>
      <c r="I7" s="1"/>
      <c r="J7" s="1"/>
      <c r="K7" s="1"/>
      <c r="L7" s="1"/>
      <c r="M7" s="1"/>
      <c r="N7" s="1"/>
      <c r="O7" s="1"/>
      <c r="P7" s="1"/>
      <c r="Q7" s="1"/>
      <c r="R7" s="1"/>
      <c r="S7" s="1"/>
      <c r="T7" s="1"/>
      <c r="U7" s="1"/>
      <c r="V7" s="1"/>
      <c r="W7" s="1"/>
      <c r="X7" s="1"/>
    </row>
    <row r="8" spans="1:24" ht="74" customHeight="1">
      <c r="A8" s="7" t="s">
        <v>1179</v>
      </c>
      <c r="B8" s="9" t="str">
        <f>INDEX(MTAB, MATCH(A8, MROW, 0), MATCH($B$7, MHEAD, 0))</f>
        <v>Percentage of R-value</v>
      </c>
      <c r="C8" s="5" t="s">
        <v>1180</v>
      </c>
      <c r="D8" s="25" t="str">
        <f>INDEX(MTAB, MATCH(C8, MROW, 0), MATCH($B$7, MHEAD, 0))</f>
        <v>Annual</v>
      </c>
      <c r="E8" s="5" t="s">
        <v>1184</v>
      </c>
      <c r="F8" s="161" t="str">
        <f>INDEX(MTAB, MATCH(E8, MROW, 0), MATCH($B$7, MHEAD, 0))</f>
        <v xml:space="preserve">Municipal Budget Reporting and Regulations, Budget Schedule A8 </v>
      </c>
      <c r="G8" s="162" t="e">
        <v>#NAME?</v>
      </c>
      <c r="H8" s="163" t="e">
        <v>#NAME?</v>
      </c>
      <c r="I8" s="1"/>
      <c r="J8" s="1"/>
      <c r="K8" s="1"/>
      <c r="L8" s="1"/>
      <c r="M8" s="1"/>
      <c r="N8" s="1"/>
      <c r="O8" s="1"/>
      <c r="P8" s="1"/>
      <c r="Q8" s="1"/>
      <c r="R8" s="1"/>
      <c r="S8" s="1"/>
      <c r="T8" s="1"/>
      <c r="U8" s="1"/>
      <c r="V8" s="1"/>
      <c r="W8" s="1"/>
      <c r="X8" s="1"/>
    </row>
    <row r="9" spans="1:24" ht="52.05" customHeight="1">
      <c r="A9" s="5" t="s">
        <v>1185</v>
      </c>
      <c r="B9" s="194" t="str">
        <f>INDEX(MTAB, MATCH(A9, MROW, 0), MATCH($B$7, MHEAD, 0))</f>
        <v>Cash backed reserves are either disclosed separately or contained in the notes of the cash and cash equivalents in the annual financial statements . Additionally, commitments represents statutory requirements such as VAT or taxation, provisions, unspent grants, long term investment committed, creditors and debtors disclosed in the annual financial statement.</v>
      </c>
      <c r="C9" s="195" t="e">
        <v>#NAME?</v>
      </c>
      <c r="D9" s="196" t="e">
        <v>#NAME?</v>
      </c>
      <c r="E9" s="11" t="s">
        <v>1177</v>
      </c>
      <c r="F9" s="197" t="str">
        <f>INDEX(MTAB, MATCH(E9, MROW, 0), MATCH($B$7, MHEAD, 0))</f>
        <v>None.</v>
      </c>
      <c r="G9" s="198" t="e">
        <v>#NAME?</v>
      </c>
      <c r="H9" s="199" t="e">
        <v>#NAME?</v>
      </c>
      <c r="I9" s="1"/>
      <c r="J9" s="1"/>
      <c r="K9" s="1"/>
      <c r="L9" s="1"/>
      <c r="M9" s="1"/>
      <c r="N9" s="1"/>
      <c r="O9" s="1"/>
      <c r="P9" s="1"/>
      <c r="Q9" s="1"/>
      <c r="R9" s="1"/>
      <c r="S9" s="1"/>
      <c r="T9" s="1"/>
      <c r="U9" s="1"/>
      <c r="V9" s="1"/>
      <c r="W9" s="1"/>
      <c r="X9" s="1"/>
    </row>
    <row r="10" spans="1:24" ht="14.55" customHeight="1">
      <c r="A10" s="167"/>
      <c r="B10" s="168"/>
      <c r="C10" s="168"/>
      <c r="D10" s="168"/>
      <c r="E10" s="168"/>
      <c r="F10" s="168"/>
      <c r="G10" s="168"/>
      <c r="H10" s="169"/>
      <c r="I10" s="1"/>
      <c r="J10" s="1"/>
      <c r="K10" s="1"/>
      <c r="L10" s="1"/>
      <c r="M10" s="1"/>
      <c r="N10" s="1"/>
      <c r="O10" s="1"/>
      <c r="P10" s="1"/>
      <c r="Q10" s="1"/>
      <c r="R10" s="1"/>
      <c r="S10" s="1"/>
      <c r="T10" s="1"/>
      <c r="U10" s="1"/>
      <c r="V10" s="1"/>
      <c r="W10" s="1"/>
      <c r="X10" s="1"/>
    </row>
    <row r="11" spans="1:24" ht="29" customHeight="1">
      <c r="A11" s="190" t="s">
        <v>413</v>
      </c>
      <c r="B11" s="191"/>
      <c r="C11" s="190" t="s">
        <v>1192</v>
      </c>
      <c r="D11" s="192"/>
      <c r="E11" s="192"/>
      <c r="F11" s="191"/>
      <c r="G11" s="193" t="s">
        <v>1193</v>
      </c>
      <c r="H11" s="193"/>
      <c r="I11" s="1"/>
      <c r="J11" s="1"/>
      <c r="K11" s="1"/>
      <c r="L11" s="1"/>
      <c r="M11" s="1"/>
      <c r="N11" s="1"/>
      <c r="O11" s="1"/>
      <c r="P11" s="1"/>
      <c r="Q11" s="1"/>
      <c r="R11" s="1"/>
      <c r="S11" s="1"/>
      <c r="T11" s="1"/>
      <c r="U11" s="1"/>
      <c r="V11" s="1"/>
      <c r="W11" s="1"/>
      <c r="X11" s="1"/>
    </row>
    <row r="12" spans="1:24" ht="22.25" customHeight="1">
      <c r="A12" s="173" t="str">
        <f>INDEX(MTAB, MATCH(A11, MROW, 0), MATCH($B$7, MHEAD, 0))</f>
        <v>Municipality</v>
      </c>
      <c r="B12" s="174"/>
      <c r="C12" s="170" t="s">
        <v>1194</v>
      </c>
      <c r="D12" s="171"/>
      <c r="E12" s="170" t="str">
        <f>INDEX(MTAB, MATCH(C12, MROW, 0), MATCH($B$7, MHEAD, 0))</f>
        <v>Yes</v>
      </c>
      <c r="F12" s="171"/>
      <c r="G12" s="172" t="str">
        <f>INDEX(MTAB, MATCH("Metro Readiness", MROW, 0), MATCH($B$7, MHEAD, 0))</f>
        <v>Tier 1</v>
      </c>
      <c r="H12" s="172"/>
      <c r="I12" s="1"/>
      <c r="J12" s="1"/>
      <c r="K12" s="1"/>
      <c r="L12" s="1"/>
      <c r="M12" s="1"/>
      <c r="N12" s="1"/>
      <c r="O12" s="1"/>
      <c r="P12" s="1"/>
      <c r="Q12" s="1"/>
      <c r="R12" s="1"/>
      <c r="S12" s="1"/>
      <c r="T12" s="1"/>
      <c r="U12" s="1"/>
      <c r="V12" s="1"/>
      <c r="W12" s="1"/>
      <c r="X12" s="1"/>
    </row>
    <row r="13" spans="1:24" ht="22.25" customHeight="1">
      <c r="A13" s="175"/>
      <c r="B13" s="176"/>
      <c r="C13" s="170" t="s">
        <v>1619</v>
      </c>
      <c r="D13" s="171"/>
      <c r="E13" s="170" t="str">
        <f>INDEX(MTAB, MATCH(C13, MROW, 0), MATCH($B$7, MHEAD, 0))</f>
        <v>Yes</v>
      </c>
      <c r="F13" s="171"/>
      <c r="G13" s="172" t="str">
        <f>INDEX(MTAB, MATCH("Intermediate City Readiness", MROW, 0), MATCH($B$7, MHEAD, 0))</f>
        <v>Tier 1</v>
      </c>
      <c r="H13" s="172"/>
      <c r="I13" s="1"/>
      <c r="J13" s="1"/>
      <c r="K13" s="1"/>
      <c r="L13" s="1"/>
      <c r="M13" s="1"/>
      <c r="N13" s="1"/>
      <c r="O13" s="1"/>
      <c r="P13" s="1"/>
      <c r="Q13" s="1"/>
      <c r="R13" s="1"/>
      <c r="S13" s="1"/>
      <c r="T13" s="1"/>
      <c r="U13" s="1"/>
      <c r="V13" s="1"/>
      <c r="W13" s="1"/>
      <c r="X13" s="1"/>
    </row>
    <row r="14" spans="1:24" ht="22.25" customHeight="1">
      <c r="A14" s="175"/>
      <c r="B14" s="176"/>
      <c r="C14" s="172" t="s">
        <v>1195</v>
      </c>
      <c r="D14" s="172"/>
      <c r="E14" s="170" t="str">
        <f>INDEX(MTAB, MATCH(C14, MROW, 0), MATCH($B$7, MHEAD, 0))</f>
        <v>Yes</v>
      </c>
      <c r="F14" s="171"/>
      <c r="G14" s="172" t="str">
        <f>INDEX(MTAB, MATCH("District Readiness", MROW, 0), MATCH($B$7, MHEAD, 0))</f>
        <v>Tier 1</v>
      </c>
      <c r="H14" s="172"/>
      <c r="I14" s="1"/>
      <c r="J14" s="1"/>
      <c r="K14" s="1"/>
      <c r="L14" s="1"/>
      <c r="M14" s="1"/>
      <c r="N14" s="1"/>
      <c r="O14" s="1"/>
      <c r="P14" s="1"/>
      <c r="Q14" s="1"/>
      <c r="R14" s="1"/>
      <c r="S14" s="1"/>
      <c r="T14" s="1"/>
      <c r="U14" s="1"/>
      <c r="V14" s="1"/>
      <c r="W14" s="1"/>
      <c r="X14" s="1"/>
    </row>
    <row r="15" spans="1:24" ht="22.25" customHeight="1">
      <c r="A15" s="177"/>
      <c r="B15" s="178"/>
      <c r="C15" s="172" t="s">
        <v>1513</v>
      </c>
      <c r="D15" s="172"/>
      <c r="E15" s="170" t="str">
        <f>INDEX(MTAB, MATCH(C15, MROW, 0), MATCH($B$7, MHEAD, 0))</f>
        <v>Yes</v>
      </c>
      <c r="F15" s="171"/>
      <c r="G15" s="172" t="str">
        <f>INDEX(MTAB, MATCH("LM Readiness", MROW, 0), MATCH($B$7, MHEAD, 0))</f>
        <v>Tier 1</v>
      </c>
      <c r="H15" s="172"/>
      <c r="I15" s="1"/>
      <c r="J15" s="1"/>
      <c r="K15" s="1"/>
      <c r="L15" s="1"/>
      <c r="M15" s="1"/>
      <c r="N15" s="1"/>
      <c r="O15" s="1"/>
      <c r="P15" s="1"/>
      <c r="Q15" s="1"/>
      <c r="R15" s="1"/>
      <c r="S15" s="1"/>
      <c r="T15" s="1"/>
      <c r="U15" s="1"/>
      <c r="V15" s="1"/>
      <c r="W15" s="1"/>
      <c r="X15" s="1"/>
    </row>
    <row r="16" spans="1:24">
      <c r="A16" s="179"/>
      <c r="B16" s="180"/>
      <c r="C16" s="180"/>
      <c r="D16" s="180"/>
      <c r="E16" s="180"/>
      <c r="F16" s="168"/>
      <c r="G16" s="168"/>
      <c r="H16" s="169"/>
      <c r="I16" s="1"/>
      <c r="J16" s="1"/>
      <c r="K16" s="1"/>
      <c r="L16" s="1"/>
      <c r="M16" s="1"/>
      <c r="N16" s="1"/>
      <c r="O16" s="1"/>
      <c r="P16" s="1"/>
      <c r="Q16" s="1"/>
      <c r="R16" s="1"/>
      <c r="S16" s="1"/>
      <c r="T16" s="1"/>
      <c r="U16" s="1"/>
      <c r="V16" s="1"/>
      <c r="W16" s="1"/>
      <c r="X16" s="1"/>
    </row>
    <row r="17" spans="1:24" ht="40.049999999999997" customHeight="1">
      <c r="A17" s="4" t="s">
        <v>529</v>
      </c>
      <c r="B17" s="12" t="str">
        <f>INDEX(MTAB, MATCH(A17, MROW, 0), MATCH($B$7, MHEAD, 0))</f>
        <v>(1) Actual Cash and Cash Equivalents</v>
      </c>
      <c r="C17" s="13" t="s">
        <v>627</v>
      </c>
      <c r="D17" s="3" t="str">
        <f>INDEX(MTAB, MATCH(C17, MROW, 0), MATCH($B$7, MHEAD, 0))</f>
        <v xml:space="preserve">Municipal financial system / annual financial statements </v>
      </c>
      <c r="E17" s="14" t="s">
        <v>843</v>
      </c>
      <c r="F17" s="12" t="str">
        <f>INDEX(MTAB, MATCH(E17, MROW, 0), MATCH($B$7, MHEAD, 0))</f>
        <v>(2) Long Term Investment</v>
      </c>
      <c r="G17" s="13" t="s">
        <v>921</v>
      </c>
      <c r="H17" s="3" t="str">
        <f>INDEX(MTAB, MATCH(G17, MROW, 0), MATCH($B$7, MHEAD, 0))</f>
        <v xml:space="preserve">Municipal financial system / annual financial statements </v>
      </c>
      <c r="I17" s="1"/>
      <c r="J17" s="1"/>
      <c r="K17" s="1"/>
      <c r="L17" s="1"/>
      <c r="M17" s="1"/>
      <c r="N17" s="1"/>
      <c r="O17" s="1"/>
      <c r="P17" s="1"/>
      <c r="Q17" s="1"/>
      <c r="R17" s="1"/>
      <c r="S17" s="1"/>
      <c r="T17" s="1"/>
      <c r="U17" s="1"/>
      <c r="V17" s="1"/>
      <c r="W17" s="1"/>
      <c r="X17" s="1"/>
    </row>
    <row r="18" spans="1:24" ht="29" customHeight="1">
      <c r="A18" s="5" t="s">
        <v>573</v>
      </c>
      <c r="B18" s="12" t="str">
        <f>INDEX(MTAB, MATCH(A18, MROW, 0), MATCH($B$7, MHEAD, 0))</f>
        <v>Annual</v>
      </c>
      <c r="C18" s="15" t="s">
        <v>658</v>
      </c>
      <c r="D18" s="3" t="str">
        <f>INDEX(MTAB, MATCH(C18, MROW, 0), MATCH($B$7, MHEAD, 0))</f>
        <v>R-value</v>
      </c>
      <c r="E18" s="5" t="s">
        <v>876</v>
      </c>
      <c r="F18" s="12" t="str">
        <f>INDEX(MTAB, MATCH(E18, MROW, 0), MATCH($B$7, MHEAD, 0))</f>
        <v>Annual</v>
      </c>
      <c r="G18" s="15" t="s">
        <v>929</v>
      </c>
      <c r="H18" s="3" t="str">
        <f>INDEX(MTAB, MATCH(G18, MROW, 0), MATCH($B$7, MHEAD, 0))</f>
        <v>R-value</v>
      </c>
      <c r="I18" s="1"/>
      <c r="J18" s="1"/>
      <c r="K18" s="1"/>
      <c r="L18" s="1"/>
      <c r="M18" s="1"/>
      <c r="N18" s="1"/>
      <c r="O18" s="1"/>
      <c r="P18" s="1"/>
      <c r="Q18" s="1"/>
      <c r="R18" s="1"/>
      <c r="S18" s="1"/>
      <c r="T18" s="1"/>
      <c r="U18" s="1"/>
      <c r="V18" s="1"/>
      <c r="W18" s="1"/>
      <c r="X18" s="1"/>
    </row>
    <row r="19" spans="1:24" ht="21" customHeight="1">
      <c r="A19" s="5" t="s">
        <v>576</v>
      </c>
      <c r="B19" s="181" t="str">
        <f>INDEX(MTAB, MATCH(A19, MROW, 0), MATCH($B$7, MHEAD, 0))</f>
        <v>Cash and cash equivalents refers to the line item on the balance sheet that reports the value of municipal assets which are cash or can be converted into cash immediately. It represents cash in the bank, cash on hand and short term investments. In this case, cash equivalents excludes long term investments such as sinking funds.</v>
      </c>
      <c r="C19" s="182" t="e">
        <v>#NAME?</v>
      </c>
      <c r="D19" s="183" t="e">
        <v>#NAME?</v>
      </c>
      <c r="E19" s="7" t="s">
        <v>877</v>
      </c>
      <c r="F19" s="181" t="str">
        <f>INDEX(MTAB, MATCH(E19, MROW, 0), MATCH($B$7, MHEAD, 0))</f>
        <v>Long Term Investment are assets held primarily for the creation of wealth through receipt of distributions (such as interest, royalties, dividends and rentals), for capital appreciation.</v>
      </c>
      <c r="G19" s="182" t="e">
        <v>#NAME?</v>
      </c>
      <c r="H19" s="183" t="e">
        <v>#NAME?</v>
      </c>
      <c r="I19" s="1"/>
      <c r="J19" s="1"/>
      <c r="K19" s="1"/>
      <c r="L19" s="1"/>
      <c r="M19" s="1"/>
      <c r="N19" s="1"/>
      <c r="O19" s="1"/>
      <c r="P19" s="1"/>
      <c r="Q19" s="1"/>
      <c r="R19" s="1"/>
      <c r="S19" s="1"/>
      <c r="T19" s="1"/>
      <c r="U19" s="1"/>
      <c r="V19" s="1"/>
      <c r="W19" s="1"/>
      <c r="X19" s="1"/>
    </row>
    <row r="20" spans="1:24" ht="41.25" customHeight="1">
      <c r="A20" s="16" t="s">
        <v>711</v>
      </c>
      <c r="B20" s="164" t="str">
        <f>INDEX(MTAB, MATCH(A20, MROW, 0), MATCH($B$7, MHEAD, 0))</f>
        <v>None</v>
      </c>
      <c r="C20" s="165" t="e">
        <v>#NAME?</v>
      </c>
      <c r="D20" s="166" t="e">
        <v>#NAME?</v>
      </c>
      <c r="E20" s="17" t="s">
        <v>947</v>
      </c>
      <c r="F20" s="181" t="str">
        <f>INDEX(MTAB, MATCH(E20, MROW, 0), MATCH($B$7, MHEAD, 0))</f>
        <v>None</v>
      </c>
      <c r="G20" s="182" t="e">
        <v>#NAME?</v>
      </c>
      <c r="H20" s="183" t="e">
        <v>#NAME?</v>
      </c>
      <c r="I20" s="1"/>
      <c r="J20" s="1"/>
      <c r="K20" s="1"/>
      <c r="L20" s="1"/>
      <c r="M20" s="1"/>
      <c r="N20" s="1"/>
      <c r="O20" s="1"/>
      <c r="P20" s="1"/>
      <c r="Q20" s="1"/>
      <c r="R20" s="1"/>
      <c r="S20" s="1"/>
      <c r="T20" s="1"/>
      <c r="U20" s="1"/>
      <c r="V20" s="1"/>
      <c r="W20" s="1"/>
      <c r="X20" s="1"/>
    </row>
    <row r="21" spans="1:24">
      <c r="A21" s="167"/>
      <c r="B21" s="168"/>
      <c r="C21" s="168"/>
      <c r="D21" s="168"/>
      <c r="E21" s="168"/>
      <c r="F21" s="168"/>
      <c r="G21" s="168"/>
      <c r="H21" s="169"/>
      <c r="I21" s="1"/>
      <c r="J21" s="1"/>
      <c r="K21" s="1"/>
      <c r="L21" s="1"/>
      <c r="M21" s="1"/>
      <c r="N21" s="1"/>
      <c r="O21" s="1"/>
      <c r="P21" s="1"/>
      <c r="Q21" s="1"/>
      <c r="R21" s="1"/>
      <c r="S21" s="1"/>
      <c r="T21" s="1"/>
      <c r="U21" s="1"/>
      <c r="V21" s="1"/>
      <c r="W21" s="1"/>
      <c r="X21" s="1"/>
    </row>
    <row r="22" spans="1:24" ht="29.25" customHeight="1">
      <c r="A22" s="4" t="s">
        <v>993</v>
      </c>
      <c r="B22" s="12" t="str">
        <f>INDEX(MTAB, MATCH(A22, MROW, 0), MATCH($B$7, MHEAD, 0))</f>
        <v>(3) Unspent grants</v>
      </c>
      <c r="C22" s="13" t="s">
        <v>1017</v>
      </c>
      <c r="D22" s="3" t="str">
        <f>INDEX(MTAB, MATCH(C22, MROW, 0), MATCH($B$7, MHEAD, 0))</f>
        <v xml:space="preserve">Municipal financial system / annual financial statements </v>
      </c>
      <c r="E22" s="14" t="s">
        <v>1043</v>
      </c>
      <c r="F22" s="12" t="str">
        <f>INDEX(MTAB, MATCH(E22, MROW, 0), MATCH($B$7, MHEAD, 0))</f>
        <v xml:space="preserve">(4) Statutory requirement </v>
      </c>
      <c r="G22" s="13" t="s">
        <v>1056</v>
      </c>
      <c r="H22" s="12" t="str">
        <f>INDEX(MTAB, MATCH(G22, MROW, 0), MATCH($B$7, MHEAD, 0))</f>
        <v xml:space="preserve">Municipal financial system / annual financial statements </v>
      </c>
      <c r="I22" s="1"/>
      <c r="J22" s="1"/>
      <c r="K22" s="1"/>
      <c r="L22" s="1"/>
      <c r="M22" s="1"/>
      <c r="N22" s="1"/>
      <c r="O22" s="1"/>
      <c r="P22" s="1"/>
      <c r="Q22" s="1"/>
      <c r="R22" s="1"/>
      <c r="S22" s="1"/>
      <c r="T22" s="1"/>
      <c r="U22" s="1"/>
      <c r="V22" s="1"/>
      <c r="W22" s="1"/>
      <c r="X22" s="1"/>
    </row>
    <row r="23" spans="1:24" ht="18">
      <c r="A23" s="5" t="s">
        <v>1003</v>
      </c>
      <c r="B23" s="10" t="str">
        <f>INDEX(MTAB, MATCH(A23, MROW, 0), MATCH($B$7, MHEAD, 0))</f>
        <v>Annual</v>
      </c>
      <c r="C23" s="15" t="s">
        <v>1022</v>
      </c>
      <c r="D23" s="9">
        <f>INDEX(MTAB, MATCH(C23, MROW, 0), MATCH($B$7, MHEAD, 0))</f>
        <v>0</v>
      </c>
      <c r="E23" s="5" t="s">
        <v>1049</v>
      </c>
      <c r="F23" s="12" t="str">
        <f>INDEX(MTAB, MATCH(E23, MROW, 0), MATCH($B$7, MHEAD, 0))</f>
        <v>Annual</v>
      </c>
      <c r="G23" s="15" t="s">
        <v>1058</v>
      </c>
      <c r="H23" s="12" t="str">
        <f>INDEX(MTAB, MATCH(G23, MROW, 0), MATCH($B$7, MHEAD, 0))</f>
        <v>R-value</v>
      </c>
      <c r="I23" s="1"/>
      <c r="J23" s="1"/>
      <c r="K23" s="1"/>
      <c r="L23" s="1"/>
      <c r="M23" s="1"/>
      <c r="N23" s="1"/>
      <c r="O23" s="1"/>
      <c r="P23" s="1"/>
      <c r="Q23" s="1"/>
      <c r="R23" s="1"/>
      <c r="S23" s="1"/>
      <c r="T23" s="1"/>
      <c r="U23" s="1"/>
      <c r="V23" s="1"/>
      <c r="W23" s="1"/>
      <c r="X23" s="1"/>
    </row>
    <row r="24" spans="1:24" ht="28.5" customHeight="1">
      <c r="A24" s="5" t="s">
        <v>1005</v>
      </c>
      <c r="B24" s="164" t="str">
        <f>INDEX(MTAB, MATCH(A24, MROW, 0), MATCH($B$7, MHEAD, 0))</f>
        <v>Unspent conditional grants are transfers and subsidies received by the municipality but not used at the end of the financial year and potentially refundable to national or provincial departments and/or external agencies.</v>
      </c>
      <c r="C24" s="165" t="e">
        <v>#NAME?</v>
      </c>
      <c r="D24" s="166" t="e">
        <v>#NAME?</v>
      </c>
      <c r="E24" s="7" t="s">
        <v>1050</v>
      </c>
      <c r="F24" s="164" t="str">
        <f>INDEX(MTAB, MATCH(E24, MROW, 0), MATCH($B$7, MHEAD, 0))</f>
        <v>Statutory Requirements refers to VAT payable or Taxation. This amount is confirmed after tax reconciliation has been performed.</v>
      </c>
      <c r="G24" s="165" t="e">
        <v>#NAME?</v>
      </c>
      <c r="H24" s="166" t="e">
        <v>#NAME?</v>
      </c>
      <c r="I24" s="1"/>
      <c r="J24" s="1"/>
      <c r="K24" s="1"/>
      <c r="L24" s="1"/>
      <c r="M24" s="1"/>
      <c r="N24" s="1"/>
      <c r="O24" s="1"/>
      <c r="P24" s="1"/>
      <c r="Q24" s="1"/>
      <c r="R24" s="1"/>
      <c r="S24" s="1"/>
      <c r="T24" s="1"/>
      <c r="U24" s="1"/>
      <c r="V24" s="1"/>
      <c r="W24" s="1"/>
      <c r="X24" s="1"/>
    </row>
    <row r="25" spans="1:24">
      <c r="A25" s="18" t="s">
        <v>1026</v>
      </c>
      <c r="B25" s="164">
        <f>INDEX(MTAB, MATCH(A25, MROW, 0), MATCH($B$7, MHEAD, 0))</f>
        <v>0</v>
      </c>
      <c r="C25" s="165" t="e">
        <v>#NAME?</v>
      </c>
      <c r="D25" s="166" t="e">
        <v>#NAME?</v>
      </c>
      <c r="E25" s="19" t="s">
        <v>1060</v>
      </c>
      <c r="F25" s="164" t="str">
        <f>INDEX(MTAB, MATCH(E25, MROW, 0), MATCH($B$7, MHEAD, 0))</f>
        <v>None</v>
      </c>
      <c r="G25" s="165" t="e">
        <v>#NAME?</v>
      </c>
      <c r="H25" s="166" t="e">
        <v>#NAME?</v>
      </c>
      <c r="I25" s="1"/>
      <c r="J25" s="1"/>
      <c r="K25" s="1"/>
      <c r="L25" s="1"/>
      <c r="M25" s="1"/>
      <c r="N25" s="1"/>
      <c r="O25" s="1"/>
      <c r="P25" s="1"/>
      <c r="Q25" s="1"/>
      <c r="R25" s="1"/>
      <c r="S25" s="1"/>
      <c r="T25" s="1"/>
      <c r="U25" s="1"/>
      <c r="V25" s="1"/>
      <c r="W25" s="1"/>
      <c r="X25" s="1"/>
    </row>
    <row r="26" spans="1:24" s="1" customFormat="1">
      <c r="A26" s="167"/>
      <c r="B26" s="168"/>
      <c r="C26" s="168"/>
      <c r="D26" s="168"/>
      <c r="E26" s="168"/>
      <c r="F26" s="168"/>
      <c r="G26" s="168"/>
      <c r="H26" s="169"/>
    </row>
    <row r="27" spans="1:24" s="1" customFormat="1" ht="18">
      <c r="A27" s="4" t="s">
        <v>1065</v>
      </c>
      <c r="B27" s="12" t="str">
        <f>INDEX(MTAB, MATCH(A27, MROW, 0), MATCH($B$7, MHEAD, 0))</f>
        <v>(5) Working capital requirements</v>
      </c>
      <c r="C27" s="13" t="s">
        <v>1069</v>
      </c>
      <c r="D27" s="3" t="str">
        <f>INDEX(MTAB, MATCH(C27, MROW, 0), MATCH($B$7, MHEAD, 0))</f>
        <v xml:space="preserve">Municipal financial system / annual financial statements </v>
      </c>
      <c r="E27" s="14" t="s">
        <v>1075</v>
      </c>
      <c r="F27" s="12" t="str">
        <f>INDEX(MTAB, MATCH(E27, MROW, 0), MATCH($B$7, MHEAD, 0))</f>
        <v xml:space="preserve">(6) Other provisions </v>
      </c>
      <c r="G27" s="13" t="s">
        <v>1080</v>
      </c>
      <c r="H27" s="3" t="str">
        <f>INDEX(MTAB, MATCH(G27, MROW, 0), MATCH($B$7, MHEAD, 0))</f>
        <v xml:space="preserve">Municipal financial system / annual financial statements </v>
      </c>
    </row>
    <row r="28" spans="1:24" s="1" customFormat="1" ht="18">
      <c r="A28" s="5" t="s">
        <v>1066</v>
      </c>
      <c r="B28" s="10" t="str">
        <f>INDEX(MTAB, MATCH(A28, MROW, 0), MATCH($B$7, MHEAD, 0))</f>
        <v>Annual</v>
      </c>
      <c r="C28" s="15" t="s">
        <v>1070</v>
      </c>
      <c r="D28" s="9" t="str">
        <f>INDEX(MTAB, MATCH(C28, MROW, 0), MATCH($B$7, MHEAD, 0))</f>
        <v>R-value</v>
      </c>
      <c r="E28" s="5" t="s">
        <v>1076</v>
      </c>
      <c r="F28" s="10" t="str">
        <f>INDEX(MTAB, MATCH(E28, MROW, 0), MATCH($B$7, MHEAD, 0))</f>
        <v>Annual</v>
      </c>
      <c r="G28" s="15" t="s">
        <v>1081</v>
      </c>
      <c r="H28" s="9" t="str">
        <f>INDEX(MTAB, MATCH(G28, MROW, 0), MATCH($B$7, MHEAD, 0))</f>
        <v>R-value</v>
      </c>
    </row>
    <row r="29" spans="1:24" s="1" customFormat="1">
      <c r="A29" s="5" t="s">
        <v>1067</v>
      </c>
      <c r="B29" s="164" t="str">
        <f>INDEX(MTAB, MATCH(A29, MROW, 0), MATCH($B$7, MHEAD, 0))</f>
        <v xml:space="preserve">Working capital requirements is the amount of money needed to finance the gap between disbursements (payment to creditors) and receipts (payments from debtors). </v>
      </c>
      <c r="C29" s="165" t="e">
        <v>#NAME?</v>
      </c>
      <c r="D29" s="166" t="e">
        <v>#NAME?</v>
      </c>
      <c r="E29" s="7" t="s">
        <v>1086</v>
      </c>
      <c r="F29" s="164" t="str">
        <f>INDEX(MTAB, MATCH(E29, MROW, 0), MATCH($B$7, MHEAD, 0))</f>
        <v>Long term investment committed refers to investments that are committed for a specific purpose such as sinking fund</v>
      </c>
      <c r="G29" s="165" t="e">
        <v>#NAME?</v>
      </c>
      <c r="H29" s="166" t="e">
        <v>#NAME?</v>
      </c>
    </row>
    <row r="30" spans="1:24" s="1" customFormat="1">
      <c r="A30" s="18" t="s">
        <v>1071</v>
      </c>
      <c r="B30" s="164" t="str">
        <f>INDEX(MTAB, MATCH(A30, MROW, 0), MATCH($B$7, MHEAD, 0))</f>
        <v>None</v>
      </c>
      <c r="C30" s="165" t="e">
        <v>#NAME?</v>
      </c>
      <c r="D30" s="166" t="e">
        <v>#NAME?</v>
      </c>
      <c r="E30" s="19" t="s">
        <v>1082</v>
      </c>
      <c r="F30" s="164" t="str">
        <f>INDEX(MTAB, MATCH(E30, MROW, 0), MATCH($B$7, MHEAD, 0))</f>
        <v>None</v>
      </c>
      <c r="G30" s="165" t="e">
        <v>#NAME?</v>
      </c>
      <c r="H30" s="166" t="e">
        <v>#NAME?</v>
      </c>
    </row>
    <row r="31" spans="1:24" s="1" customFormat="1">
      <c r="A31" s="167"/>
      <c r="B31" s="168"/>
      <c r="C31" s="168"/>
      <c r="D31" s="168"/>
      <c r="E31" s="168"/>
      <c r="F31" s="168"/>
      <c r="G31" s="168"/>
      <c r="H31" s="169"/>
    </row>
    <row r="32" spans="1:24" s="1" customFormat="1" ht="18">
      <c r="A32" s="4" t="s">
        <v>1084</v>
      </c>
      <c r="B32" s="12" t="str">
        <f>INDEX(MTAB, MATCH(A32, MROW, 0), MATCH($B$7, MHEAD, 0))</f>
        <v>(7) Long term investment committed</v>
      </c>
      <c r="C32" s="13" t="s">
        <v>1087</v>
      </c>
      <c r="D32" s="3" t="str">
        <f>INDEX(MTAB, MATCH(C32, MROW, 0), MATCH($B$7, MHEAD, 0))</f>
        <v xml:space="preserve">Municipal financial system / annual financial statements </v>
      </c>
      <c r="E32" s="14" t="s">
        <v>1091</v>
      </c>
      <c r="F32" s="12" t="str">
        <f>INDEX(MTAB, MATCH(E32, MROW, 0), MATCH($B$7, MHEAD, 0))</f>
        <v>(8) Reserves to be cash backed</v>
      </c>
      <c r="G32" s="13" t="s">
        <v>1094</v>
      </c>
      <c r="H32" s="3" t="str">
        <f>INDEX(MTAB, MATCH(G32, MROW, 0), MATCH($B$7, MHEAD, 0))</f>
        <v xml:space="preserve">Municipal financial system / annual financial statements </v>
      </c>
    </row>
    <row r="33" spans="1:8" s="1" customFormat="1" ht="18">
      <c r="A33" s="5" t="s">
        <v>1085</v>
      </c>
      <c r="B33" s="10" t="str">
        <f>INDEX(MTAB, MATCH(A33, MROW, 0), MATCH($B$7, MHEAD, 0))</f>
        <v>Annual</v>
      </c>
      <c r="C33" s="15" t="s">
        <v>1088</v>
      </c>
      <c r="D33" s="9" t="str">
        <f>INDEX(MTAB, MATCH(C33, MROW, 0), MATCH($B$7, MHEAD, 0))</f>
        <v>R-value</v>
      </c>
      <c r="E33" s="5" t="s">
        <v>1092</v>
      </c>
      <c r="F33" s="10" t="str">
        <f>INDEX(MTAB, MATCH(E33, MROW, 0), MATCH($B$7, MHEAD, 0))</f>
        <v>Annual</v>
      </c>
      <c r="G33" s="15" t="s">
        <v>1095</v>
      </c>
      <c r="H33" s="9" t="str">
        <f>INDEX(MTAB, MATCH(G33, MROW, 0), MATCH($B$7, MHEAD, 0))</f>
        <v>R-value</v>
      </c>
    </row>
    <row r="34" spans="1:8" s="1" customFormat="1">
      <c r="A34" s="5" t="s">
        <v>1086</v>
      </c>
      <c r="B34" s="164" t="str">
        <f>INDEX(MTAB, MATCH(A34, MROW, 0), MATCH($B$7, MHEAD, 0))</f>
        <v>Long term investment committed refers to investments that are committed for a specific purpose such as sinking fund</v>
      </c>
      <c r="C34" s="165" t="e">
        <v>#NAME?</v>
      </c>
      <c r="D34" s="166" t="e">
        <v>#NAME?</v>
      </c>
      <c r="E34" s="7" t="s">
        <v>1093</v>
      </c>
      <c r="F34" s="164" t="str">
        <f>INDEX(MTAB, MATCH(E34, MROW, 0), MATCH($B$7, MHEAD, 0))</f>
        <v xml:space="preserve">Reserves to be cash backed represents any reserve created and approved by Council </v>
      </c>
      <c r="G34" s="165" t="e">
        <v>#NAME?</v>
      </c>
      <c r="H34" s="166" t="e">
        <v>#NAME?</v>
      </c>
    </row>
    <row r="35" spans="1:8" s="1" customFormat="1">
      <c r="A35" s="18" t="s">
        <v>1089</v>
      </c>
      <c r="B35" s="164" t="str">
        <f>INDEX(MTAB, MATCH(A35, MROW, 0), MATCH($B$7, MHEAD, 0))</f>
        <v>None</v>
      </c>
      <c r="C35" s="165" t="e">
        <v>#NAME?</v>
      </c>
      <c r="D35" s="166" t="e">
        <v>#NAME?</v>
      </c>
      <c r="E35" s="19" t="s">
        <v>1096</v>
      </c>
      <c r="F35" s="164" t="str">
        <f>INDEX(MTAB, MATCH(E35, MROW, 0), MATCH($B$7, MHEAD, 0))</f>
        <v>None</v>
      </c>
      <c r="G35" s="165" t="e">
        <v>#NAME?</v>
      </c>
      <c r="H35" s="166" t="e">
        <v>#NAME?</v>
      </c>
    </row>
    <row r="36" spans="1:8" s="1" customFormat="1">
      <c r="A36" s="20"/>
      <c r="B36" s="21"/>
      <c r="C36" s="21"/>
      <c r="D36" s="21"/>
      <c r="E36" s="22"/>
    </row>
    <row r="37" spans="1:8" s="1" customFormat="1">
      <c r="A37" s="20"/>
      <c r="B37" s="21"/>
      <c r="C37" s="21"/>
      <c r="D37" s="21"/>
      <c r="E37" s="22"/>
    </row>
    <row r="38" spans="1:8" s="1" customFormat="1">
      <c r="A38" s="20"/>
      <c r="B38" s="21"/>
      <c r="C38" s="21"/>
      <c r="D38" s="21"/>
      <c r="E38" s="22"/>
    </row>
    <row r="39" spans="1:8" s="1" customFormat="1">
      <c r="A39" s="20"/>
      <c r="B39" s="21"/>
      <c r="C39" s="21"/>
      <c r="D39" s="21"/>
      <c r="E39" s="22"/>
    </row>
    <row r="40" spans="1:8" s="1" customFormat="1">
      <c r="A40" s="20"/>
      <c r="B40" s="21"/>
      <c r="C40" s="21"/>
      <c r="D40" s="21"/>
      <c r="E40" s="22"/>
    </row>
    <row r="41" spans="1:8" s="1" customFormat="1">
      <c r="A41" s="20"/>
      <c r="B41" s="21"/>
      <c r="C41" s="21"/>
      <c r="D41" s="21"/>
      <c r="E41" s="22"/>
    </row>
    <row r="42" spans="1:8" s="1" customFormat="1">
      <c r="A42" s="20"/>
      <c r="B42" s="21"/>
      <c r="C42" s="21"/>
      <c r="D42" s="21"/>
      <c r="E42" s="22"/>
    </row>
    <row r="43" spans="1:8" s="1" customFormat="1">
      <c r="A43" s="20"/>
      <c r="B43" s="21"/>
      <c r="C43" s="21"/>
      <c r="D43" s="21"/>
      <c r="E43" s="22"/>
    </row>
    <row r="44" spans="1:8" s="1" customFormat="1">
      <c r="A44" s="20"/>
      <c r="B44" s="21"/>
      <c r="C44" s="21"/>
      <c r="D44" s="21"/>
      <c r="E44" s="22"/>
    </row>
    <row r="45" spans="1:8" s="1" customFormat="1">
      <c r="A45" s="20"/>
      <c r="B45" s="21"/>
      <c r="C45" s="21"/>
      <c r="D45" s="21"/>
      <c r="E45" s="22"/>
    </row>
    <row r="46" spans="1:8" s="1" customFormat="1">
      <c r="A46" s="20"/>
      <c r="B46" s="21"/>
      <c r="C46" s="21"/>
      <c r="D46" s="21"/>
      <c r="E46" s="22"/>
    </row>
    <row r="47" spans="1:8" s="1" customFormat="1">
      <c r="A47" s="20"/>
      <c r="B47" s="21"/>
      <c r="C47" s="21"/>
      <c r="D47" s="21"/>
      <c r="E47" s="22"/>
    </row>
    <row r="48" spans="1:8" s="1" customFormat="1">
      <c r="A48" s="20"/>
      <c r="B48" s="21"/>
      <c r="C48" s="21"/>
      <c r="D48" s="21"/>
      <c r="E48" s="22"/>
    </row>
    <row r="49" spans="1:5" s="1" customFormat="1">
      <c r="A49" s="20"/>
      <c r="B49" s="21"/>
      <c r="C49" s="21"/>
      <c r="D49" s="21"/>
      <c r="E49" s="22"/>
    </row>
  </sheetData>
  <mergeCells count="51">
    <mergeCell ref="A1:H1"/>
    <mergeCell ref="A10:H10"/>
    <mergeCell ref="C12:D12"/>
    <mergeCell ref="E12:F12"/>
    <mergeCell ref="G12:H12"/>
    <mergeCell ref="A2:H2"/>
    <mergeCell ref="A11:B11"/>
    <mergeCell ref="C11:F11"/>
    <mergeCell ref="G11:H11"/>
    <mergeCell ref="F7:H7"/>
    <mergeCell ref="F8:H8"/>
    <mergeCell ref="B9:D9"/>
    <mergeCell ref="F9:H9"/>
    <mergeCell ref="A3:H3"/>
    <mergeCell ref="A4:A6"/>
    <mergeCell ref="B4:B6"/>
    <mergeCell ref="A21:H21"/>
    <mergeCell ref="E15:F15"/>
    <mergeCell ref="G15:H15"/>
    <mergeCell ref="C15:D15"/>
    <mergeCell ref="A12:B15"/>
    <mergeCell ref="C13:D13"/>
    <mergeCell ref="E13:F13"/>
    <mergeCell ref="G13:H13"/>
    <mergeCell ref="C14:D14"/>
    <mergeCell ref="E14:F14"/>
    <mergeCell ref="G14:H14"/>
    <mergeCell ref="A16:H16"/>
    <mergeCell ref="B19:D19"/>
    <mergeCell ref="F19:H19"/>
    <mergeCell ref="B20:D20"/>
    <mergeCell ref="F20:H20"/>
    <mergeCell ref="B35:D35"/>
    <mergeCell ref="F35:H35"/>
    <mergeCell ref="B24:D24"/>
    <mergeCell ref="F24:H24"/>
    <mergeCell ref="B25:D25"/>
    <mergeCell ref="F25:H25"/>
    <mergeCell ref="A26:H26"/>
    <mergeCell ref="B29:D29"/>
    <mergeCell ref="F29:H29"/>
    <mergeCell ref="B30:D30"/>
    <mergeCell ref="F30:H30"/>
    <mergeCell ref="A31:H31"/>
    <mergeCell ref="B34:D34"/>
    <mergeCell ref="F34:H34"/>
    <mergeCell ref="E4:E5"/>
    <mergeCell ref="F4:H5"/>
    <mergeCell ref="C5:C6"/>
    <mergeCell ref="D5:D6"/>
    <mergeCell ref="F6:H6"/>
  </mergeCells>
  <conditionalFormatting sqref="C33 G33 A8:D8">
    <cfRule type="cellIs" dxfId="62" priority="31" operator="equal">
      <formula>0</formula>
    </cfRule>
  </conditionalFormatting>
  <conditionalFormatting sqref="A7 B4 A17:H17 B9 E8:F8 A18:B18 D18 F18 H18 F23 A22:H22 H23 A24:H25 A19:H20 D4">
    <cfRule type="cellIs" dxfId="61" priority="50" operator="equal">
      <formula>0</formula>
    </cfRule>
  </conditionalFormatting>
  <conditionalFormatting sqref="E4 E7">
    <cfRule type="cellIs" dxfId="60" priority="49" operator="equal">
      <formula>0</formula>
    </cfRule>
  </conditionalFormatting>
  <conditionalFormatting sqref="E4">
    <cfRule type="cellIs" dxfId="59" priority="48" operator="equal">
      <formula>0</formula>
    </cfRule>
  </conditionalFormatting>
  <conditionalFormatting sqref="F8">
    <cfRule type="cellIs" dxfId="58" priority="47" operator="equal">
      <formula>0</formula>
    </cfRule>
  </conditionalFormatting>
  <conditionalFormatting sqref="F4 F7">
    <cfRule type="cellIs" dxfId="57" priority="46" operator="equal">
      <formula>0</formula>
    </cfRule>
  </conditionalFormatting>
  <conditionalFormatting sqref="A9">
    <cfRule type="cellIs" dxfId="56" priority="45" operator="equal">
      <formula>0</formula>
    </cfRule>
  </conditionalFormatting>
  <conditionalFormatting sqref="E9">
    <cfRule type="cellIs" dxfId="55" priority="39" operator="equal">
      <formula>0</formula>
    </cfRule>
  </conditionalFormatting>
  <conditionalFormatting sqref="C18">
    <cfRule type="cellIs" dxfId="54" priority="44" operator="equal">
      <formula>0</formula>
    </cfRule>
  </conditionalFormatting>
  <conditionalFormatting sqref="A23:B23 E23 E18">
    <cfRule type="cellIs" dxfId="53" priority="43" operator="equal">
      <formula>0</formula>
    </cfRule>
  </conditionalFormatting>
  <conditionalFormatting sqref="C23:D23 G23 G18">
    <cfRule type="cellIs" dxfId="52" priority="42" operator="equal">
      <formula>0</formula>
    </cfRule>
  </conditionalFormatting>
  <conditionalFormatting sqref="E6:F6">
    <cfRule type="cellIs" dxfId="51" priority="41" operator="equal">
      <formula>0</formula>
    </cfRule>
  </conditionalFormatting>
  <conditionalFormatting sqref="E9">
    <cfRule type="cellIs" dxfId="50" priority="40" operator="equal">
      <formula>0</formula>
    </cfRule>
  </conditionalFormatting>
  <conditionalFormatting sqref="A27 A29:A30 C27 E27 E29:E30 G27">
    <cfRule type="cellIs" dxfId="49" priority="36" operator="equal">
      <formula>0</formula>
    </cfRule>
  </conditionalFormatting>
  <conditionalFormatting sqref="A28 E28">
    <cfRule type="cellIs" dxfId="48" priority="35" operator="equal">
      <formula>0</formula>
    </cfRule>
  </conditionalFormatting>
  <conditionalFormatting sqref="C28 G28">
    <cfRule type="cellIs" dxfId="47" priority="34" operator="equal">
      <formula>0</formula>
    </cfRule>
  </conditionalFormatting>
  <conditionalFormatting sqref="A32 A34:A35 C32 E32 E34:E35 G32">
    <cfRule type="cellIs" dxfId="46" priority="33" operator="equal">
      <formula>0</formula>
    </cfRule>
  </conditionalFormatting>
  <conditionalFormatting sqref="A33 E33">
    <cfRule type="cellIs" dxfId="45" priority="32" operator="equal">
      <formula>0</formula>
    </cfRule>
  </conditionalFormatting>
  <conditionalFormatting sqref="C7">
    <cfRule type="cellIs" dxfId="44" priority="30" operator="equal">
      <formula>0</formula>
    </cfRule>
  </conditionalFormatting>
  <conditionalFormatting sqref="D7">
    <cfRule type="cellIs" dxfId="43" priority="29" operator="equal">
      <formula>0</formula>
    </cfRule>
  </conditionalFormatting>
  <conditionalFormatting sqref="B27">
    <cfRule type="cellIs" dxfId="42" priority="27" operator="equal">
      <formula>0</formula>
    </cfRule>
  </conditionalFormatting>
  <conditionalFormatting sqref="B28">
    <cfRule type="cellIs" dxfId="41" priority="26" operator="equal">
      <formula>0</formula>
    </cfRule>
  </conditionalFormatting>
  <conditionalFormatting sqref="D27">
    <cfRule type="cellIs" dxfId="40" priority="25" operator="equal">
      <formula>0</formula>
    </cfRule>
  </conditionalFormatting>
  <conditionalFormatting sqref="D28">
    <cfRule type="cellIs" dxfId="39" priority="24" operator="equal">
      <formula>0</formula>
    </cfRule>
  </conditionalFormatting>
  <conditionalFormatting sqref="B29:D30">
    <cfRule type="cellIs" dxfId="38" priority="23" operator="equal">
      <formula>0</formula>
    </cfRule>
  </conditionalFormatting>
  <conditionalFormatting sqref="F27">
    <cfRule type="cellIs" dxfId="37" priority="22" operator="equal">
      <formula>0</formula>
    </cfRule>
  </conditionalFormatting>
  <conditionalFormatting sqref="F28">
    <cfRule type="cellIs" dxfId="36" priority="21" operator="equal">
      <formula>0</formula>
    </cfRule>
  </conditionalFormatting>
  <conditionalFormatting sqref="H27">
    <cfRule type="cellIs" dxfId="35" priority="20" operator="equal">
      <formula>0</formula>
    </cfRule>
  </conditionalFormatting>
  <conditionalFormatting sqref="H28">
    <cfRule type="cellIs" dxfId="34" priority="19" operator="equal">
      <formula>0</formula>
    </cfRule>
  </conditionalFormatting>
  <conditionalFormatting sqref="F29:H30">
    <cfRule type="cellIs" dxfId="33" priority="18" operator="equal">
      <formula>0</formula>
    </cfRule>
  </conditionalFormatting>
  <conditionalFormatting sqref="B32">
    <cfRule type="cellIs" dxfId="32" priority="17" operator="equal">
      <formula>0</formula>
    </cfRule>
  </conditionalFormatting>
  <conditionalFormatting sqref="B33">
    <cfRule type="cellIs" dxfId="31" priority="16" operator="equal">
      <formula>0</formula>
    </cfRule>
  </conditionalFormatting>
  <conditionalFormatting sqref="D32">
    <cfRule type="cellIs" dxfId="30" priority="15" operator="equal">
      <formula>0</formula>
    </cfRule>
  </conditionalFormatting>
  <conditionalFormatting sqref="D33">
    <cfRule type="cellIs" dxfId="29" priority="14" operator="equal">
      <formula>0</formula>
    </cfRule>
  </conditionalFormatting>
  <conditionalFormatting sqref="B34:D35">
    <cfRule type="cellIs" dxfId="28" priority="13" operator="equal">
      <formula>0</formula>
    </cfRule>
  </conditionalFormatting>
  <conditionalFormatting sqref="F32">
    <cfRule type="cellIs" dxfId="27" priority="12" operator="equal">
      <formula>0</formula>
    </cfRule>
  </conditionalFormatting>
  <conditionalFormatting sqref="F33">
    <cfRule type="cellIs" dxfId="26" priority="11" operator="equal">
      <formula>0</formula>
    </cfRule>
  </conditionalFormatting>
  <conditionalFormatting sqref="H32">
    <cfRule type="cellIs" dxfId="25" priority="10" operator="equal">
      <formula>0</formula>
    </cfRule>
  </conditionalFormatting>
  <conditionalFormatting sqref="H33">
    <cfRule type="cellIs" dxfId="24" priority="9" operator="equal">
      <formula>0</formula>
    </cfRule>
  </conditionalFormatting>
  <conditionalFormatting sqref="F34:H35">
    <cfRule type="cellIs" dxfId="23" priority="8" operator="equal">
      <formula>0</formula>
    </cfRule>
  </conditionalFormatting>
  <conditionalFormatting sqref="F9">
    <cfRule type="cellIs" dxfId="22" priority="4" operator="equal">
      <formula>0</formula>
    </cfRule>
  </conditionalFormatting>
  <conditionalFormatting sqref="F9">
    <cfRule type="cellIs" dxfId="21" priority="5" operator="equal">
      <formula>0</formula>
    </cfRule>
  </conditionalFormatting>
  <conditionalFormatting sqref="B7">
    <cfRule type="cellIs" dxfId="20" priority="3" operator="equal">
      <formula>0</formula>
    </cfRule>
  </conditionalFormatting>
  <conditionalFormatting sqref="A4">
    <cfRule type="cellIs" dxfId="19" priority="2" operator="equal">
      <formula>0</formula>
    </cfRule>
  </conditionalFormatting>
  <conditionalFormatting sqref="C4:C5">
    <cfRule type="cellIs" dxfId="18"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KB78"/>
  <sheetViews>
    <sheetView zoomScale="110" zoomScaleNormal="110" workbookViewId="0">
      <pane xSplit="1" ySplit="1" topLeftCell="B2" activePane="bottomRight" state="frozen"/>
      <selection pane="topRight" activeCell="B1" sqref="B1"/>
      <selection pane="bottomLeft" activeCell="A2" sqref="A2"/>
      <selection pane="bottomRight" activeCell="HA2" sqref="HA2"/>
    </sheetView>
  </sheetViews>
  <sheetFormatPr defaultColWidth="18.8125" defaultRowHeight="18" customHeight="1"/>
  <cols>
    <col min="1" max="1" width="28" style="55" customWidth="1"/>
    <col min="2" max="156" width="18.8125" style="55"/>
    <col min="157" max="157" width="3.5" style="55" hidden="1" customWidth="1"/>
    <col min="158" max="163" width="18.8125" style="55"/>
    <col min="164" max="288" width="18.8125" style="69"/>
    <col min="289" max="16384" width="18.8125" style="55"/>
  </cols>
  <sheetData>
    <row r="1" spans="1:288" ht="18" customHeight="1" thickBot="1">
      <c r="A1" s="55" t="s">
        <v>0</v>
      </c>
      <c r="B1" s="55" t="s">
        <v>1</v>
      </c>
      <c r="C1" s="55" t="s">
        <v>2</v>
      </c>
      <c r="D1" s="55" t="s">
        <v>3</v>
      </c>
      <c r="E1" s="55" t="s">
        <v>1910</v>
      </c>
      <c r="F1" s="55" t="s">
        <v>4</v>
      </c>
      <c r="G1" s="55" t="s">
        <v>5</v>
      </c>
      <c r="H1" s="55" t="s">
        <v>6</v>
      </c>
      <c r="I1" s="55" t="s">
        <v>1920</v>
      </c>
      <c r="J1" s="55" t="s">
        <v>7</v>
      </c>
      <c r="K1" s="55" t="s">
        <v>8</v>
      </c>
      <c r="L1" s="55" t="s">
        <v>9</v>
      </c>
      <c r="M1" s="55" t="s">
        <v>10</v>
      </c>
      <c r="N1" s="55" t="s">
        <v>11</v>
      </c>
      <c r="O1" s="55" t="s">
        <v>12</v>
      </c>
      <c r="P1" s="55" t="s">
        <v>13</v>
      </c>
      <c r="Q1" s="55" t="s">
        <v>14</v>
      </c>
      <c r="R1" s="55" t="s">
        <v>15</v>
      </c>
      <c r="S1" s="55" t="s">
        <v>1941</v>
      </c>
      <c r="T1" s="55" t="s">
        <v>16</v>
      </c>
      <c r="U1" s="55" t="s">
        <v>17</v>
      </c>
      <c r="V1" s="55" t="s">
        <v>18</v>
      </c>
      <c r="W1" s="55" t="s">
        <v>19</v>
      </c>
      <c r="X1" s="55" t="s">
        <v>20</v>
      </c>
      <c r="Y1" s="55" t="s">
        <v>21</v>
      </c>
      <c r="Z1" s="55" t="s">
        <v>22</v>
      </c>
      <c r="AA1" s="55" t="s">
        <v>23</v>
      </c>
      <c r="AB1" s="55" t="s">
        <v>24</v>
      </c>
      <c r="AC1" s="55" t="s">
        <v>25</v>
      </c>
      <c r="AD1" s="55" t="s">
        <v>26</v>
      </c>
      <c r="AE1" s="55" t="s">
        <v>27</v>
      </c>
      <c r="AF1" s="55" t="s">
        <v>28</v>
      </c>
      <c r="AG1" s="55" t="s">
        <v>2379</v>
      </c>
      <c r="AH1" s="55" t="s">
        <v>29</v>
      </c>
      <c r="AI1" s="55" t="s">
        <v>30</v>
      </c>
      <c r="AJ1" s="55" t="s">
        <v>31</v>
      </c>
      <c r="AK1" s="55" t="s">
        <v>32</v>
      </c>
      <c r="AL1" s="55" t="s">
        <v>33</v>
      </c>
      <c r="AM1" s="55" t="s">
        <v>2384</v>
      </c>
      <c r="AN1" s="55" t="s">
        <v>34</v>
      </c>
      <c r="AO1" s="55" t="s">
        <v>2404</v>
      </c>
      <c r="AP1" s="55" t="s">
        <v>2419</v>
      </c>
      <c r="AQ1" s="55" t="s">
        <v>1500</v>
      </c>
      <c r="AR1" s="55" t="s">
        <v>2423</v>
      </c>
      <c r="AS1" s="55" t="s">
        <v>1198</v>
      </c>
      <c r="AT1" s="55" t="s">
        <v>1201</v>
      </c>
      <c r="AU1" s="55" t="s">
        <v>35</v>
      </c>
      <c r="AV1" s="55" t="s">
        <v>36</v>
      </c>
      <c r="AW1" s="55" t="s">
        <v>37</v>
      </c>
      <c r="AX1" s="55" t="s">
        <v>1874</v>
      </c>
      <c r="AY1" s="55" t="s">
        <v>38</v>
      </c>
      <c r="AZ1" s="55" t="s">
        <v>39</v>
      </c>
      <c r="BA1" s="55" t="s">
        <v>1866</v>
      </c>
      <c r="BB1" s="55" t="s">
        <v>40</v>
      </c>
      <c r="BC1" s="55" t="s">
        <v>41</v>
      </c>
      <c r="BD1" s="55" t="s">
        <v>2904</v>
      </c>
      <c r="BE1" s="55" t="s">
        <v>42</v>
      </c>
      <c r="BF1" s="55" t="s">
        <v>1879</v>
      </c>
      <c r="BG1" s="55" t="s">
        <v>43</v>
      </c>
      <c r="BH1" s="55" t="s">
        <v>44</v>
      </c>
      <c r="BI1" s="55" t="s">
        <v>45</v>
      </c>
      <c r="BJ1" s="55" t="s">
        <v>46</v>
      </c>
      <c r="BK1" s="55" t="s">
        <v>47</v>
      </c>
      <c r="BL1" s="55" t="s">
        <v>1888</v>
      </c>
      <c r="BM1" s="55" t="s">
        <v>48</v>
      </c>
      <c r="BN1" s="55" t="s">
        <v>49</v>
      </c>
      <c r="BO1" s="55" t="s">
        <v>50</v>
      </c>
      <c r="BP1" s="55" t="s">
        <v>1501</v>
      </c>
      <c r="BQ1" s="55" t="s">
        <v>51</v>
      </c>
      <c r="BR1" s="55" t="s">
        <v>2352</v>
      </c>
      <c r="BS1" s="55" t="s">
        <v>52</v>
      </c>
      <c r="BT1" s="55" t="s">
        <v>53</v>
      </c>
      <c r="BU1" s="55" t="s">
        <v>54</v>
      </c>
      <c r="BV1" s="55" t="s">
        <v>55</v>
      </c>
      <c r="BW1" s="55" t="s">
        <v>2350</v>
      </c>
      <c r="BX1" s="55" t="s">
        <v>56</v>
      </c>
      <c r="BY1" s="55" t="s">
        <v>2354</v>
      </c>
      <c r="BZ1" s="55" t="s">
        <v>2355</v>
      </c>
      <c r="CA1" s="55" t="s">
        <v>2353</v>
      </c>
      <c r="CB1" s="55" t="s">
        <v>2356</v>
      </c>
      <c r="CC1" s="55" t="s">
        <v>57</v>
      </c>
      <c r="CD1" s="55" t="s">
        <v>58</v>
      </c>
      <c r="CE1" s="55" t="s">
        <v>59</v>
      </c>
      <c r="CF1" s="55" t="s">
        <v>1485</v>
      </c>
      <c r="CG1" s="55" t="s">
        <v>60</v>
      </c>
      <c r="CH1" s="55" t="s">
        <v>61</v>
      </c>
      <c r="CI1" s="55" t="s">
        <v>62</v>
      </c>
      <c r="CJ1" s="55" t="s">
        <v>63</v>
      </c>
      <c r="CK1" s="55" t="s">
        <v>64</v>
      </c>
      <c r="CL1" s="55" t="s">
        <v>65</v>
      </c>
      <c r="CM1" s="55" t="s">
        <v>66</v>
      </c>
      <c r="CN1" s="55" t="s">
        <v>67</v>
      </c>
      <c r="CO1" s="55" t="s">
        <v>68</v>
      </c>
      <c r="CP1" s="55" t="s">
        <v>69</v>
      </c>
      <c r="CQ1" s="55" t="s">
        <v>70</v>
      </c>
      <c r="CR1" s="55" t="s">
        <v>71</v>
      </c>
      <c r="CS1" s="55" t="s">
        <v>72</v>
      </c>
      <c r="CT1" s="55" t="s">
        <v>1790</v>
      </c>
      <c r="CU1" s="55" t="s">
        <v>73</v>
      </c>
      <c r="CV1" s="55" t="s">
        <v>1797</v>
      </c>
      <c r="CW1" s="55" t="s">
        <v>74</v>
      </c>
      <c r="CX1" s="55" t="s">
        <v>75</v>
      </c>
      <c r="CY1" s="55" t="s">
        <v>76</v>
      </c>
      <c r="CZ1" s="55" t="s">
        <v>1796</v>
      </c>
      <c r="DA1" s="55" t="s">
        <v>1799</v>
      </c>
      <c r="DB1" s="55" t="s">
        <v>1800</v>
      </c>
      <c r="DC1" s="55" t="s">
        <v>1836</v>
      </c>
      <c r="DD1" s="55" t="s">
        <v>77</v>
      </c>
      <c r="DE1" s="55" t="s">
        <v>78</v>
      </c>
      <c r="DF1" s="55" t="s">
        <v>1801</v>
      </c>
      <c r="DG1" s="55" t="s">
        <v>79</v>
      </c>
      <c r="DH1" s="55" t="s">
        <v>80</v>
      </c>
      <c r="DI1" s="55" t="s">
        <v>81</v>
      </c>
      <c r="DJ1" s="55" t="s">
        <v>2576</v>
      </c>
      <c r="DK1" s="55" t="s">
        <v>2577</v>
      </c>
      <c r="DL1" s="55" t="s">
        <v>2578</v>
      </c>
      <c r="DM1" s="55" t="s">
        <v>82</v>
      </c>
      <c r="DN1" s="55" t="s">
        <v>83</v>
      </c>
      <c r="DO1" s="55" t="s">
        <v>2283</v>
      </c>
      <c r="DP1" s="55" t="s">
        <v>2180</v>
      </c>
      <c r="DQ1" s="55" t="s">
        <v>2288</v>
      </c>
      <c r="DR1" s="55" t="s">
        <v>1981</v>
      </c>
      <c r="DS1" s="55" t="s">
        <v>2291</v>
      </c>
      <c r="DT1" s="55" t="s">
        <v>2292</v>
      </c>
      <c r="DU1" s="55" t="s">
        <v>84</v>
      </c>
      <c r="DV1" s="55" t="s">
        <v>85</v>
      </c>
      <c r="DW1" s="55" t="s">
        <v>2202</v>
      </c>
      <c r="DX1" s="55" t="s">
        <v>2201</v>
      </c>
      <c r="DY1" s="55" t="s">
        <v>2304</v>
      </c>
      <c r="DZ1" s="55" t="s">
        <v>2213</v>
      </c>
      <c r="EA1" s="55" t="s">
        <v>2214</v>
      </c>
      <c r="EB1" s="55" t="s">
        <v>2242</v>
      </c>
      <c r="EC1" s="55" t="s">
        <v>2173</v>
      </c>
      <c r="ED1" s="55" t="s">
        <v>2235</v>
      </c>
      <c r="EE1" s="55" t="s">
        <v>2245</v>
      </c>
      <c r="EF1" s="55" t="s">
        <v>2247</v>
      </c>
      <c r="EG1" s="55" t="s">
        <v>2249</v>
      </c>
      <c r="EH1" s="55" t="s">
        <v>2307</v>
      </c>
      <c r="EI1" s="55" t="s">
        <v>2267</v>
      </c>
      <c r="EJ1" s="55" t="s">
        <v>2270</v>
      </c>
      <c r="EK1" s="55" t="s">
        <v>2309</v>
      </c>
      <c r="EL1" s="55" t="s">
        <v>86</v>
      </c>
      <c r="EM1" s="55" t="s">
        <v>87</v>
      </c>
      <c r="EN1" s="55" t="s">
        <v>88</v>
      </c>
      <c r="EO1" s="55" t="s">
        <v>89</v>
      </c>
      <c r="EP1" s="55" t="s">
        <v>90</v>
      </c>
      <c r="EQ1" s="55" t="s">
        <v>91</v>
      </c>
      <c r="ER1" s="55" t="s">
        <v>92</v>
      </c>
      <c r="ES1" s="55" t="s">
        <v>93</v>
      </c>
      <c r="ET1" s="55" t="s">
        <v>94</v>
      </c>
      <c r="EU1" s="55" t="s">
        <v>1097</v>
      </c>
      <c r="EV1" s="55" t="s">
        <v>95</v>
      </c>
      <c r="EW1" s="55" t="s">
        <v>96</v>
      </c>
      <c r="EX1" s="55" t="s">
        <v>97</v>
      </c>
      <c r="EY1" s="55" t="s">
        <v>98</v>
      </c>
      <c r="EZ1" s="55" t="s">
        <v>99</v>
      </c>
      <c r="FB1" s="55" t="s">
        <v>100</v>
      </c>
      <c r="FC1" s="55" t="s">
        <v>101</v>
      </c>
      <c r="FD1" s="55" t="s">
        <v>102</v>
      </c>
      <c r="FE1" s="55" t="s">
        <v>103</v>
      </c>
      <c r="FF1" s="55" t="s">
        <v>104</v>
      </c>
      <c r="FG1" s="55" t="s">
        <v>105</v>
      </c>
      <c r="FH1" s="135" t="s">
        <v>3408</v>
      </c>
      <c r="FI1" s="135" t="s">
        <v>3409</v>
      </c>
      <c r="FJ1" s="135" t="s">
        <v>3410</v>
      </c>
      <c r="FK1" s="135" t="s">
        <v>3411</v>
      </c>
      <c r="FL1" s="135" t="s">
        <v>3412</v>
      </c>
      <c r="FM1" s="135" t="s">
        <v>3413</v>
      </c>
      <c r="FN1" s="135" t="s">
        <v>3414</v>
      </c>
      <c r="FO1" s="135" t="s">
        <v>3415</v>
      </c>
      <c r="FP1" s="135" t="s">
        <v>3416</v>
      </c>
      <c r="FQ1" s="135" t="s">
        <v>3417</v>
      </c>
      <c r="FR1" s="135" t="s">
        <v>3418</v>
      </c>
      <c r="FS1" s="135" t="s">
        <v>3419</v>
      </c>
      <c r="FT1" s="135" t="s">
        <v>3420</v>
      </c>
      <c r="FU1" s="135" t="s">
        <v>3421</v>
      </c>
      <c r="FV1" s="135" t="s">
        <v>3422</v>
      </c>
      <c r="FW1" s="135" t="s">
        <v>3423</v>
      </c>
      <c r="FX1" s="135" t="s">
        <v>3424</v>
      </c>
      <c r="FY1" s="135" t="s">
        <v>3425</v>
      </c>
      <c r="FZ1" s="135" t="s">
        <v>3426</v>
      </c>
      <c r="GA1" s="135" t="s">
        <v>3427</v>
      </c>
      <c r="GB1" s="135" t="s">
        <v>3428</v>
      </c>
      <c r="GC1" s="135" t="s">
        <v>3429</v>
      </c>
      <c r="GD1" s="135" t="s">
        <v>3430</v>
      </c>
      <c r="GE1" s="135" t="s">
        <v>3431</v>
      </c>
      <c r="GF1" s="135" t="s">
        <v>3432</v>
      </c>
      <c r="GG1" s="135" t="s">
        <v>3433</v>
      </c>
      <c r="GH1" s="135" t="s">
        <v>3434</v>
      </c>
      <c r="GI1" s="135" t="s">
        <v>3435</v>
      </c>
      <c r="GJ1" s="135" t="s">
        <v>3436</v>
      </c>
      <c r="GK1" s="69" t="s">
        <v>3636</v>
      </c>
      <c r="GL1" s="69" t="s">
        <v>3637</v>
      </c>
      <c r="GM1" s="69" t="s">
        <v>3638</v>
      </c>
      <c r="GN1" s="69" t="s">
        <v>3639</v>
      </c>
      <c r="GO1" s="69" t="s">
        <v>3640</v>
      </c>
      <c r="GP1" s="69" t="s">
        <v>3641</v>
      </c>
      <c r="GQ1" s="69" t="s">
        <v>3642</v>
      </c>
      <c r="GR1" s="69" t="s">
        <v>3643</v>
      </c>
      <c r="GS1" s="69" t="s">
        <v>3644</v>
      </c>
      <c r="GT1" s="69" t="s">
        <v>3645</v>
      </c>
      <c r="GU1" s="69" t="s">
        <v>3646</v>
      </c>
      <c r="GV1" s="69" t="s">
        <v>3647</v>
      </c>
      <c r="GW1" s="69" t="s">
        <v>3777</v>
      </c>
      <c r="GX1" s="69" t="s">
        <v>3648</v>
      </c>
      <c r="GY1" s="69" t="s">
        <v>3649</v>
      </c>
      <c r="GZ1" s="130" t="s">
        <v>4075</v>
      </c>
      <c r="HA1" s="130" t="s">
        <v>4076</v>
      </c>
    </row>
    <row r="2" spans="1:288" s="56" customFormat="1" ht="18" customHeight="1">
      <c r="A2" s="65" t="s">
        <v>106</v>
      </c>
      <c r="B2" s="56" t="s">
        <v>107</v>
      </c>
      <c r="C2" s="56" t="s">
        <v>108</v>
      </c>
      <c r="D2" s="56" t="s">
        <v>3171</v>
      </c>
      <c r="E2" s="56" t="s">
        <v>2608</v>
      </c>
      <c r="F2" s="56" t="s">
        <v>1421</v>
      </c>
      <c r="G2" s="56" t="s">
        <v>1934</v>
      </c>
      <c r="H2" s="56" t="s">
        <v>109</v>
      </c>
      <c r="I2" s="56" t="s">
        <v>1921</v>
      </c>
      <c r="J2" s="56" t="s">
        <v>4103</v>
      </c>
      <c r="K2" s="56" t="s">
        <v>110</v>
      </c>
      <c r="L2" s="56" t="s">
        <v>4118</v>
      </c>
      <c r="M2" s="56" t="s">
        <v>1422</v>
      </c>
      <c r="N2" s="56" t="s">
        <v>4104</v>
      </c>
      <c r="O2" s="56" t="s">
        <v>4119</v>
      </c>
      <c r="P2" s="56" t="s">
        <v>1423</v>
      </c>
      <c r="Q2" s="56" t="s">
        <v>111</v>
      </c>
      <c r="R2" s="56" t="s">
        <v>112</v>
      </c>
      <c r="S2" s="56" t="s">
        <v>1938</v>
      </c>
      <c r="T2" s="56" t="s">
        <v>113</v>
      </c>
      <c r="U2" s="56" t="s">
        <v>114</v>
      </c>
      <c r="V2" s="56" t="s">
        <v>115</v>
      </c>
      <c r="W2" s="56" t="s">
        <v>2378</v>
      </c>
      <c r="X2" s="56" t="s">
        <v>116</v>
      </c>
      <c r="Y2" s="56" t="s">
        <v>1407</v>
      </c>
      <c r="Z2" s="56" t="s">
        <v>1425</v>
      </c>
      <c r="AA2" s="56" t="s">
        <v>117</v>
      </c>
      <c r="AB2" s="56" t="s">
        <v>118</v>
      </c>
      <c r="AC2" s="56" t="s">
        <v>119</v>
      </c>
      <c r="AD2" s="56" t="s">
        <v>120</v>
      </c>
      <c r="AE2" s="56" t="s">
        <v>121</v>
      </c>
      <c r="AF2" s="56" t="s">
        <v>1492</v>
      </c>
      <c r="AG2" s="56" t="s">
        <v>2802</v>
      </c>
      <c r="AH2" s="56" t="s">
        <v>122</v>
      </c>
      <c r="AI2" s="56" t="s">
        <v>1106</v>
      </c>
      <c r="AJ2" s="56" t="s">
        <v>123</v>
      </c>
      <c r="AK2" s="56" t="s">
        <v>1427</v>
      </c>
      <c r="AL2" s="56" t="s">
        <v>124</v>
      </c>
      <c r="AM2" s="56" t="s">
        <v>2386</v>
      </c>
      <c r="AN2" s="56" t="s">
        <v>1496</v>
      </c>
      <c r="AO2" s="56" t="s">
        <v>1965</v>
      </c>
      <c r="AP2" s="56" t="s">
        <v>2412</v>
      </c>
      <c r="AQ2" s="56" t="s">
        <v>1499</v>
      </c>
      <c r="AR2" s="56" t="s">
        <v>2411</v>
      </c>
      <c r="AS2" s="56" t="s">
        <v>1447</v>
      </c>
      <c r="AT2" s="56" t="s">
        <v>2814</v>
      </c>
      <c r="AU2" s="56" t="s">
        <v>125</v>
      </c>
      <c r="AV2" s="56" t="s">
        <v>3181</v>
      </c>
      <c r="AW2" s="56" t="s">
        <v>1847</v>
      </c>
      <c r="AX2" s="55" t="s">
        <v>2460</v>
      </c>
      <c r="AY2" s="56" t="s">
        <v>126</v>
      </c>
      <c r="AZ2" s="56" t="s">
        <v>1903</v>
      </c>
      <c r="BA2" s="56" t="s">
        <v>1749</v>
      </c>
      <c r="BB2" s="56" t="s">
        <v>2897</v>
      </c>
      <c r="BC2" s="56" t="s">
        <v>1860</v>
      </c>
      <c r="BD2" s="56" t="s">
        <v>2905</v>
      </c>
      <c r="BE2" s="56" t="s">
        <v>127</v>
      </c>
      <c r="BF2" s="56" t="s">
        <v>1880</v>
      </c>
      <c r="BG2" s="56" t="s">
        <v>1885</v>
      </c>
      <c r="BH2" s="56" t="s">
        <v>128</v>
      </c>
      <c r="BI2" s="56" t="s">
        <v>2493</v>
      </c>
      <c r="BJ2" s="56" t="s">
        <v>129</v>
      </c>
      <c r="BK2" s="56" t="s">
        <v>2512</v>
      </c>
      <c r="BL2" s="56" t="s">
        <v>2495</v>
      </c>
      <c r="BM2" s="56" t="s">
        <v>130</v>
      </c>
      <c r="BN2" s="56" t="s">
        <v>131</v>
      </c>
      <c r="BO2" s="56" t="s">
        <v>132</v>
      </c>
      <c r="BP2" s="56" t="s">
        <v>1503</v>
      </c>
      <c r="BQ2" s="56" t="s">
        <v>136</v>
      </c>
      <c r="BR2" s="56" t="s">
        <v>4156</v>
      </c>
      <c r="BS2" s="56" t="s">
        <v>137</v>
      </c>
      <c r="BT2" s="56" t="s">
        <v>138</v>
      </c>
      <c r="BU2" s="56" t="s">
        <v>2675</v>
      </c>
      <c r="BV2" s="56" t="s">
        <v>139</v>
      </c>
      <c r="BW2" s="56" t="s">
        <v>133</v>
      </c>
      <c r="BX2" s="56" t="s">
        <v>1638</v>
      </c>
      <c r="BY2" s="56" t="s">
        <v>140</v>
      </c>
      <c r="BZ2" s="56" t="s">
        <v>4126</v>
      </c>
      <c r="CA2" s="56" t="s">
        <v>134</v>
      </c>
      <c r="CB2" s="56" t="s">
        <v>135</v>
      </c>
      <c r="CC2" s="56" t="s">
        <v>141</v>
      </c>
      <c r="CD2" s="56" t="s">
        <v>142</v>
      </c>
      <c r="CE2" s="56" t="s">
        <v>143</v>
      </c>
      <c r="CF2" s="56" t="s">
        <v>4144</v>
      </c>
      <c r="CG2" s="56" t="s">
        <v>144</v>
      </c>
      <c r="CH2" s="56" t="s">
        <v>3182</v>
      </c>
      <c r="CI2" s="56" t="s">
        <v>145</v>
      </c>
      <c r="CJ2" s="56" t="s">
        <v>146</v>
      </c>
      <c r="CK2" s="56" t="s">
        <v>147</v>
      </c>
      <c r="CL2" s="56" t="s">
        <v>148</v>
      </c>
      <c r="CM2" s="56" t="s">
        <v>149</v>
      </c>
      <c r="CN2" s="56" t="s">
        <v>150</v>
      </c>
      <c r="CO2" s="56" t="s">
        <v>1483</v>
      </c>
      <c r="CP2" s="56" t="s">
        <v>1511</v>
      </c>
      <c r="CQ2" s="56" t="s">
        <v>1484</v>
      </c>
      <c r="CR2" s="56" t="s">
        <v>1512</v>
      </c>
      <c r="CS2" s="56" t="s">
        <v>151</v>
      </c>
      <c r="CT2" s="56" t="s">
        <v>1759</v>
      </c>
      <c r="CU2" s="56" t="s">
        <v>3183</v>
      </c>
      <c r="CV2" s="56" t="s">
        <v>1769</v>
      </c>
      <c r="CW2" s="56" t="s">
        <v>152</v>
      </c>
      <c r="CX2" s="56" t="s">
        <v>153</v>
      </c>
      <c r="CY2" s="56" t="s">
        <v>154</v>
      </c>
      <c r="CZ2" s="56" t="s">
        <v>1770</v>
      </c>
      <c r="DA2" s="56" t="s">
        <v>2542</v>
      </c>
      <c r="DB2" s="56" t="s">
        <v>1794</v>
      </c>
      <c r="DC2" s="56" t="s">
        <v>1795</v>
      </c>
      <c r="DD2" s="56" t="s">
        <v>155</v>
      </c>
      <c r="DE2" s="56" t="s">
        <v>156</v>
      </c>
      <c r="DF2" s="56" t="s">
        <v>1780</v>
      </c>
      <c r="DG2" s="56" t="s">
        <v>157</v>
      </c>
      <c r="DH2" s="56" t="s">
        <v>1429</v>
      </c>
      <c r="DI2" s="56" t="s">
        <v>158</v>
      </c>
      <c r="DJ2" s="56" t="s">
        <v>2082</v>
      </c>
      <c r="DK2" s="56" t="s">
        <v>159</v>
      </c>
      <c r="DL2" s="56" t="s">
        <v>2579</v>
      </c>
      <c r="DM2" s="56" t="s">
        <v>160</v>
      </c>
      <c r="DN2" s="56" t="s">
        <v>2829</v>
      </c>
      <c r="DO2" s="56" t="s">
        <v>1982</v>
      </c>
      <c r="DP2" s="56" t="s">
        <v>3172</v>
      </c>
      <c r="DQ2" s="56" t="s">
        <v>1983</v>
      </c>
      <c r="DR2" s="56" t="s">
        <v>3173</v>
      </c>
      <c r="DS2" s="56" t="s">
        <v>1984</v>
      </c>
      <c r="DT2" s="56" t="s">
        <v>173</v>
      </c>
      <c r="DU2" s="56" t="s">
        <v>1985</v>
      </c>
      <c r="DV2" s="56" t="s">
        <v>3035</v>
      </c>
      <c r="DW2" s="56" t="s">
        <v>3036</v>
      </c>
      <c r="DX2" s="56" t="s">
        <v>3037</v>
      </c>
      <c r="DY2" s="56" t="s">
        <v>3218</v>
      </c>
      <c r="DZ2" s="56" t="s">
        <v>3219</v>
      </c>
      <c r="EA2" s="56" t="s">
        <v>3220</v>
      </c>
      <c r="EB2" s="56" t="s">
        <v>3153</v>
      </c>
      <c r="EC2" s="56" t="s">
        <v>3184</v>
      </c>
      <c r="ED2" s="56" t="s">
        <v>1986</v>
      </c>
      <c r="EE2" s="56" t="s">
        <v>2857</v>
      </c>
      <c r="EF2" s="56" t="s">
        <v>3038</v>
      </c>
      <c r="EG2" s="56" t="s">
        <v>3039</v>
      </c>
      <c r="EH2" s="56" t="s">
        <v>1987</v>
      </c>
      <c r="EI2" s="56" t="s">
        <v>1988</v>
      </c>
      <c r="EJ2" s="56" t="s">
        <v>1989</v>
      </c>
      <c r="EK2" s="56" t="s">
        <v>2281</v>
      </c>
      <c r="EL2" s="56" t="s">
        <v>161</v>
      </c>
      <c r="EM2" s="56" t="s">
        <v>162</v>
      </c>
      <c r="EN2" s="56" t="s">
        <v>163</v>
      </c>
      <c r="EO2" s="56" t="s">
        <v>2718</v>
      </c>
      <c r="EP2" s="56" t="s">
        <v>164</v>
      </c>
      <c r="EQ2" s="56" t="s">
        <v>165</v>
      </c>
      <c r="ER2" s="56" t="s">
        <v>1474</v>
      </c>
      <c r="ES2" s="56" t="s">
        <v>3400</v>
      </c>
      <c r="ET2" s="56" t="s">
        <v>2165</v>
      </c>
      <c r="EU2" s="56" t="s">
        <v>3185</v>
      </c>
      <c r="EV2" s="56" t="s">
        <v>3198</v>
      </c>
      <c r="EW2" s="56" t="s">
        <v>166</v>
      </c>
      <c r="EX2" s="56" t="s">
        <v>167</v>
      </c>
      <c r="EY2" s="56" t="s">
        <v>168</v>
      </c>
      <c r="EZ2" s="56" t="s">
        <v>1614</v>
      </c>
      <c r="FB2" s="56" t="s">
        <v>2763</v>
      </c>
      <c r="FC2" s="56" t="s">
        <v>170</v>
      </c>
      <c r="FD2" s="56" t="s">
        <v>171</v>
      </c>
      <c r="FE2" s="56" t="s">
        <v>172</v>
      </c>
      <c r="FF2" s="56" t="s">
        <v>1105</v>
      </c>
      <c r="FG2" s="56" t="s">
        <v>2760</v>
      </c>
      <c r="FH2" s="69" t="s">
        <v>3437</v>
      </c>
      <c r="FI2" s="69" t="s">
        <v>3438</v>
      </c>
      <c r="FJ2" s="69" t="s">
        <v>3439</v>
      </c>
      <c r="FK2" s="69" t="s">
        <v>3440</v>
      </c>
      <c r="FL2" s="69" t="s">
        <v>3730</v>
      </c>
      <c r="FM2" s="69" t="s">
        <v>3441</v>
      </c>
      <c r="FN2" s="69" t="s">
        <v>3442</v>
      </c>
      <c r="FO2" s="69" t="s">
        <v>3443</v>
      </c>
      <c r="FP2" s="69" t="s">
        <v>3444</v>
      </c>
      <c r="FQ2" s="69" t="s">
        <v>3445</v>
      </c>
      <c r="FR2" s="69" t="s">
        <v>3446</v>
      </c>
      <c r="FS2" s="69" t="s">
        <v>3447</v>
      </c>
      <c r="FT2" s="69" t="s">
        <v>3448</v>
      </c>
      <c r="FU2" s="69" t="s">
        <v>3449</v>
      </c>
      <c r="FV2" s="69" t="s">
        <v>3450</v>
      </c>
      <c r="FW2" s="69" t="s">
        <v>3451</v>
      </c>
      <c r="FX2" s="69" t="s">
        <v>3452</v>
      </c>
      <c r="FY2" s="69" t="s">
        <v>3453</v>
      </c>
      <c r="FZ2" s="69" t="s">
        <v>3454</v>
      </c>
      <c r="GA2" s="69" t="s">
        <v>3455</v>
      </c>
      <c r="GB2" s="69" t="s">
        <v>3456</v>
      </c>
      <c r="GC2" s="69" t="s">
        <v>3457</v>
      </c>
      <c r="GD2" s="69" t="s">
        <v>3458</v>
      </c>
      <c r="GE2" s="69" t="s">
        <v>3459</v>
      </c>
      <c r="GF2" s="69" t="s">
        <v>3460</v>
      </c>
      <c r="GG2" s="69" t="s">
        <v>3461</v>
      </c>
      <c r="GH2" s="69" t="s">
        <v>3462</v>
      </c>
      <c r="GI2" s="69" t="s">
        <v>3726</v>
      </c>
      <c r="GJ2" s="69" t="s">
        <v>4155</v>
      </c>
      <c r="GK2" s="69" t="s">
        <v>3650</v>
      </c>
      <c r="GL2" s="69" t="s">
        <v>3651</v>
      </c>
      <c r="GM2" s="69" t="s">
        <v>3652</v>
      </c>
      <c r="GN2" s="69" t="s">
        <v>3653</v>
      </c>
      <c r="GO2" s="69" t="s">
        <v>3656</v>
      </c>
      <c r="GP2" s="69" t="s">
        <v>3657</v>
      </c>
      <c r="GQ2" s="69" t="s">
        <v>3658</v>
      </c>
      <c r="GR2" s="69" t="s">
        <v>3659</v>
      </c>
      <c r="GS2" s="69" t="s">
        <v>3660</v>
      </c>
      <c r="GT2" s="69" t="s">
        <v>3661</v>
      </c>
      <c r="GU2" s="69" t="s">
        <v>3662</v>
      </c>
      <c r="GV2" s="69" t="s">
        <v>3663</v>
      </c>
      <c r="GW2" s="69" t="s">
        <v>3664</v>
      </c>
      <c r="GX2" s="69" t="s">
        <v>3665</v>
      </c>
      <c r="GY2" s="69" t="s">
        <v>3666</v>
      </c>
      <c r="GZ2" s="140" t="s">
        <v>4077</v>
      </c>
      <c r="HA2" s="140" t="s">
        <v>4078</v>
      </c>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row>
    <row r="3" spans="1:288" ht="18" customHeight="1">
      <c r="A3" s="66" t="s">
        <v>1175</v>
      </c>
      <c r="B3" s="55" t="s">
        <v>174</v>
      </c>
      <c r="C3" s="55" t="s">
        <v>174</v>
      </c>
      <c r="D3" s="55" t="s">
        <v>174</v>
      </c>
      <c r="E3" s="55" t="s">
        <v>174</v>
      </c>
      <c r="F3" s="67" t="s">
        <v>175</v>
      </c>
      <c r="G3" s="55" t="s">
        <v>175</v>
      </c>
      <c r="H3" s="55" t="s">
        <v>175</v>
      </c>
      <c r="I3" s="55" t="s">
        <v>175</v>
      </c>
      <c r="J3" s="55" t="s">
        <v>176</v>
      </c>
      <c r="K3" s="55" t="s">
        <v>176</v>
      </c>
      <c r="L3" s="55" t="s">
        <v>176</v>
      </c>
      <c r="M3" s="55" t="s">
        <v>176</v>
      </c>
      <c r="N3" s="55" t="s">
        <v>176</v>
      </c>
      <c r="O3" s="55" t="s">
        <v>176</v>
      </c>
      <c r="P3" s="55" t="s">
        <v>177</v>
      </c>
      <c r="Q3" s="55" t="s">
        <v>177</v>
      </c>
      <c r="R3" s="55" t="s">
        <v>177</v>
      </c>
      <c r="S3" s="55" t="s">
        <v>177</v>
      </c>
      <c r="T3" s="55" t="s">
        <v>177</v>
      </c>
      <c r="U3" s="55" t="s">
        <v>177</v>
      </c>
      <c r="V3" s="55" t="s">
        <v>177</v>
      </c>
      <c r="W3" s="55" t="s">
        <v>178</v>
      </c>
      <c r="X3" s="55" t="s">
        <v>178</v>
      </c>
      <c r="Y3" s="55" t="s">
        <v>178</v>
      </c>
      <c r="Z3" s="55" t="s">
        <v>178</v>
      </c>
      <c r="AA3" s="55" t="s">
        <v>178</v>
      </c>
      <c r="AB3" s="55" t="s">
        <v>179</v>
      </c>
      <c r="AC3" s="55" t="s">
        <v>179</v>
      </c>
      <c r="AD3" s="55" t="s">
        <v>179</v>
      </c>
      <c r="AE3" s="55" t="s">
        <v>180</v>
      </c>
      <c r="AF3" s="55" t="s">
        <v>180</v>
      </c>
      <c r="AG3" s="55" t="s">
        <v>180</v>
      </c>
      <c r="AH3" s="55" t="s">
        <v>3174</v>
      </c>
      <c r="AI3" s="55" t="s">
        <v>3174</v>
      </c>
      <c r="AJ3" s="55" t="s">
        <v>3174</v>
      </c>
      <c r="AK3" s="55" t="s">
        <v>3174</v>
      </c>
      <c r="AL3" s="55" t="s">
        <v>3174</v>
      </c>
      <c r="AM3" s="55" t="s">
        <v>3174</v>
      </c>
      <c r="AN3" s="55" t="s">
        <v>2405</v>
      </c>
      <c r="AO3" s="55" t="s">
        <v>2405</v>
      </c>
      <c r="AP3" s="55" t="s">
        <v>2405</v>
      </c>
      <c r="AQ3" s="55" t="s">
        <v>2405</v>
      </c>
      <c r="AR3" s="55" t="s">
        <v>2405</v>
      </c>
      <c r="AS3" s="55" t="s">
        <v>1199</v>
      </c>
      <c r="AT3" s="55" t="s">
        <v>1199</v>
      </c>
      <c r="AU3" s="55" t="s">
        <v>181</v>
      </c>
      <c r="AV3" s="55" t="s">
        <v>181</v>
      </c>
      <c r="AW3" s="55" t="s">
        <v>181</v>
      </c>
      <c r="AX3" s="55" t="s">
        <v>181</v>
      </c>
      <c r="AY3" s="55" t="s">
        <v>181</v>
      </c>
      <c r="AZ3" s="55" t="s">
        <v>181</v>
      </c>
      <c r="BA3" s="55" t="s">
        <v>181</v>
      </c>
      <c r="BB3" s="55" t="s">
        <v>181</v>
      </c>
      <c r="BC3" s="55" t="s">
        <v>181</v>
      </c>
      <c r="BD3" s="55" t="s">
        <v>181</v>
      </c>
      <c r="BE3" s="55" t="s">
        <v>1634</v>
      </c>
      <c r="BF3" s="55" t="s">
        <v>1634</v>
      </c>
      <c r="BG3" s="55" t="s">
        <v>1634</v>
      </c>
      <c r="BH3" s="55" t="s">
        <v>1634</v>
      </c>
      <c r="BI3" s="55" t="s">
        <v>1634</v>
      </c>
      <c r="BJ3" s="55" t="s">
        <v>1634</v>
      </c>
      <c r="BK3" s="55" t="s">
        <v>182</v>
      </c>
      <c r="BL3" s="55" t="s">
        <v>182</v>
      </c>
      <c r="BM3" s="55" t="s">
        <v>182</v>
      </c>
      <c r="BN3" s="55" t="s">
        <v>182</v>
      </c>
      <c r="BO3" s="55" t="s">
        <v>182</v>
      </c>
      <c r="BP3" s="55" t="s">
        <v>182</v>
      </c>
      <c r="BQ3" s="55" t="s">
        <v>183</v>
      </c>
      <c r="BR3" s="55" t="s">
        <v>183</v>
      </c>
      <c r="BS3" s="55" t="s">
        <v>184</v>
      </c>
      <c r="BT3" s="55" t="s">
        <v>184</v>
      </c>
      <c r="BU3" s="55" t="s">
        <v>185</v>
      </c>
      <c r="BV3" s="55" t="s">
        <v>2366</v>
      </c>
      <c r="BW3" s="55" t="s">
        <v>2366</v>
      </c>
      <c r="BX3" s="55" t="s">
        <v>2366</v>
      </c>
      <c r="BY3" s="55" t="s">
        <v>2366</v>
      </c>
      <c r="BZ3" s="55" t="s">
        <v>2366</v>
      </c>
      <c r="CA3" s="55" t="s">
        <v>2366</v>
      </c>
      <c r="CB3" s="55" t="s">
        <v>2366</v>
      </c>
      <c r="CC3" s="55" t="s">
        <v>187</v>
      </c>
      <c r="CD3" s="55" t="s">
        <v>187</v>
      </c>
      <c r="CE3" s="55" t="s">
        <v>187</v>
      </c>
      <c r="CF3" s="55" t="s">
        <v>187</v>
      </c>
      <c r="CG3" s="55" t="s">
        <v>187</v>
      </c>
      <c r="CH3" s="55" t="s">
        <v>187</v>
      </c>
      <c r="CI3" s="55" t="s">
        <v>186</v>
      </c>
      <c r="CJ3" s="55" t="s">
        <v>186</v>
      </c>
      <c r="CK3" s="55" t="s">
        <v>188</v>
      </c>
      <c r="CL3" s="55" t="s">
        <v>188</v>
      </c>
      <c r="CM3" s="55" t="s">
        <v>189</v>
      </c>
      <c r="CN3" s="55" t="s">
        <v>189</v>
      </c>
      <c r="CO3" s="55" t="s">
        <v>190</v>
      </c>
      <c r="CP3" s="55" t="s">
        <v>190</v>
      </c>
      <c r="CQ3" s="55" t="s">
        <v>190</v>
      </c>
      <c r="CR3" s="55" t="s">
        <v>190</v>
      </c>
      <c r="CS3" s="55" t="s">
        <v>190</v>
      </c>
      <c r="CT3" s="55" t="s">
        <v>190</v>
      </c>
      <c r="CU3" s="55" t="s">
        <v>191</v>
      </c>
      <c r="CV3" s="55" t="s">
        <v>191</v>
      </c>
      <c r="CW3" s="55" t="s">
        <v>191</v>
      </c>
      <c r="CX3" s="55" t="s">
        <v>191</v>
      </c>
      <c r="CY3" s="55" t="s">
        <v>191</v>
      </c>
      <c r="CZ3" s="55" t="s">
        <v>191</v>
      </c>
      <c r="DA3" s="55" t="s">
        <v>191</v>
      </c>
      <c r="DB3" s="55" t="s">
        <v>191</v>
      </c>
      <c r="DC3" s="55" t="s">
        <v>191</v>
      </c>
      <c r="DD3" s="55" t="s">
        <v>192</v>
      </c>
      <c r="DE3" s="55" t="s">
        <v>192</v>
      </c>
      <c r="DF3" s="55" t="s">
        <v>192</v>
      </c>
      <c r="DG3" s="55" t="s">
        <v>192</v>
      </c>
      <c r="DH3" s="55" t="s">
        <v>192</v>
      </c>
      <c r="DI3" s="55" t="s">
        <v>192</v>
      </c>
      <c r="DJ3" s="55" t="s">
        <v>2567</v>
      </c>
      <c r="DK3" s="55" t="s">
        <v>2567</v>
      </c>
      <c r="DL3" s="55" t="s">
        <v>2567</v>
      </c>
      <c r="DM3" s="55" t="s">
        <v>2174</v>
      </c>
      <c r="DN3" s="55" t="s">
        <v>2174</v>
      </c>
      <c r="DO3" s="55" t="s">
        <v>2174</v>
      </c>
      <c r="DP3" s="55" t="s">
        <v>2174</v>
      </c>
      <c r="DQ3" s="55" t="s">
        <v>2174</v>
      </c>
      <c r="DR3" s="55" t="s">
        <v>2174</v>
      </c>
      <c r="DS3" s="55" t="s">
        <v>2174</v>
      </c>
      <c r="DT3" s="55" t="s">
        <v>2174</v>
      </c>
      <c r="DU3" s="55" t="s">
        <v>2193</v>
      </c>
      <c r="DV3" s="55" t="s">
        <v>2193</v>
      </c>
      <c r="DW3" s="55" t="s">
        <v>2193</v>
      </c>
      <c r="DX3" s="55" t="s">
        <v>2193</v>
      </c>
      <c r="DY3" s="55" t="s">
        <v>2193</v>
      </c>
      <c r="DZ3" s="55" t="s">
        <v>2193</v>
      </c>
      <c r="EA3" s="55" t="s">
        <v>2193</v>
      </c>
      <c r="EB3" s="55" t="s">
        <v>2228</v>
      </c>
      <c r="EC3" s="55" t="s">
        <v>2228</v>
      </c>
      <c r="ED3" s="55" t="s">
        <v>2228</v>
      </c>
      <c r="EE3" s="55" t="s">
        <v>2228</v>
      </c>
      <c r="EF3" s="55" t="s">
        <v>2228</v>
      </c>
      <c r="EG3" s="55" t="s">
        <v>2228</v>
      </c>
      <c r="EH3" s="55" t="s">
        <v>2228</v>
      </c>
      <c r="EI3" s="55" t="s">
        <v>2228</v>
      </c>
      <c r="EJ3" s="55" t="s">
        <v>2228</v>
      </c>
      <c r="EK3" s="55" t="s">
        <v>2228</v>
      </c>
      <c r="EL3" s="55" t="s">
        <v>193</v>
      </c>
      <c r="EM3" s="55" t="s">
        <v>193</v>
      </c>
      <c r="EN3" s="55" t="s">
        <v>193</v>
      </c>
      <c r="EO3" s="55" t="s">
        <v>193</v>
      </c>
      <c r="EP3" s="55" t="s">
        <v>3175</v>
      </c>
      <c r="EQ3" s="55" t="s">
        <v>3175</v>
      </c>
      <c r="ER3" s="55" t="s">
        <v>3175</v>
      </c>
      <c r="ES3" s="55" t="s">
        <v>3175</v>
      </c>
      <c r="ET3" s="55" t="s">
        <v>3175</v>
      </c>
      <c r="EU3" s="55" t="s">
        <v>3175</v>
      </c>
      <c r="EV3" s="55" t="s">
        <v>1490</v>
      </c>
      <c r="EW3" s="55" t="s">
        <v>1490</v>
      </c>
      <c r="EX3" s="55" t="s">
        <v>1490</v>
      </c>
      <c r="EY3" s="55" t="s">
        <v>1490</v>
      </c>
      <c r="EZ3" s="55" t="s">
        <v>194</v>
      </c>
      <c r="FB3" s="55" t="s">
        <v>194</v>
      </c>
      <c r="FC3" s="55" t="s">
        <v>195</v>
      </c>
      <c r="FD3" s="55" t="s">
        <v>195</v>
      </c>
      <c r="FE3" s="55" t="s">
        <v>195</v>
      </c>
      <c r="FF3" s="55" t="s">
        <v>195</v>
      </c>
      <c r="FG3" s="55" t="s">
        <v>195</v>
      </c>
      <c r="FH3" s="69" t="s">
        <v>3463</v>
      </c>
      <c r="FI3" s="69" t="s">
        <v>3463</v>
      </c>
      <c r="FJ3" s="69" t="s">
        <v>3463</v>
      </c>
      <c r="FK3" s="69" t="s">
        <v>3463</v>
      </c>
      <c r="FL3" s="69" t="s">
        <v>3463</v>
      </c>
      <c r="FM3" s="69" t="s">
        <v>3463</v>
      </c>
      <c r="FN3" s="69" t="s">
        <v>3463</v>
      </c>
      <c r="FO3" s="69" t="s">
        <v>3464</v>
      </c>
      <c r="FP3" s="69" t="s">
        <v>3465</v>
      </c>
      <c r="FQ3" s="69" t="s">
        <v>3465</v>
      </c>
      <c r="FR3" s="69" t="s">
        <v>3466</v>
      </c>
      <c r="FS3" s="69" t="s">
        <v>3466</v>
      </c>
      <c r="FT3" s="69" t="s">
        <v>3466</v>
      </c>
      <c r="FU3" s="69" t="s">
        <v>3466</v>
      </c>
      <c r="FV3" s="69" t="s">
        <v>3466</v>
      </c>
      <c r="FW3" s="69" t="s">
        <v>3467</v>
      </c>
      <c r="FX3" s="69" t="s">
        <v>3467</v>
      </c>
      <c r="FY3" s="69" t="s">
        <v>3467</v>
      </c>
      <c r="FZ3" s="69" t="s">
        <v>3467</v>
      </c>
      <c r="GA3" s="69" t="s">
        <v>3467</v>
      </c>
      <c r="GB3" s="69" t="s">
        <v>3468</v>
      </c>
      <c r="GC3" s="69" t="s">
        <v>3468</v>
      </c>
      <c r="GD3" s="69" t="s">
        <v>3468</v>
      </c>
      <c r="GE3" s="69" t="s">
        <v>3468</v>
      </c>
      <c r="GF3" s="69" t="s">
        <v>3468</v>
      </c>
      <c r="GG3" s="69" t="s">
        <v>3468</v>
      </c>
      <c r="GH3" s="69" t="s">
        <v>3468</v>
      </c>
      <c r="GI3" s="69" t="s">
        <v>3468</v>
      </c>
      <c r="GJ3" s="69" t="s">
        <v>3667</v>
      </c>
      <c r="GK3" s="69" t="s">
        <v>3667</v>
      </c>
      <c r="GL3" s="69" t="s">
        <v>3667</v>
      </c>
      <c r="GM3" s="69" t="s">
        <v>3667</v>
      </c>
      <c r="GN3" s="69" t="s">
        <v>3667</v>
      </c>
      <c r="GO3" s="69" t="s">
        <v>3668</v>
      </c>
      <c r="GP3" s="69" t="s">
        <v>3668</v>
      </c>
      <c r="GQ3" s="69" t="s">
        <v>3668</v>
      </c>
      <c r="GR3" s="69" t="s">
        <v>3668</v>
      </c>
      <c r="GS3" s="69" t="s">
        <v>3668</v>
      </c>
      <c r="GT3" s="69" t="s">
        <v>3668</v>
      </c>
      <c r="GU3" s="69" t="s">
        <v>3668</v>
      </c>
      <c r="GV3" s="69" t="s">
        <v>3668</v>
      </c>
      <c r="GW3" s="69" t="s">
        <v>3668</v>
      </c>
      <c r="GX3" s="69" t="s">
        <v>3669</v>
      </c>
      <c r="GY3" s="69" t="s">
        <v>3669</v>
      </c>
      <c r="GZ3" s="130" t="s">
        <v>4079</v>
      </c>
      <c r="HA3" s="130" t="s">
        <v>176</v>
      </c>
    </row>
    <row r="4" spans="1:288" s="54" customFormat="1" ht="18" customHeight="1">
      <c r="A4" s="68" t="s">
        <v>1176</v>
      </c>
      <c r="B4" s="54" t="s">
        <v>196</v>
      </c>
      <c r="C4" s="54" t="s">
        <v>197</v>
      </c>
      <c r="D4" s="54" t="s">
        <v>197</v>
      </c>
      <c r="E4" s="54" t="s">
        <v>197</v>
      </c>
      <c r="F4" s="54" t="s">
        <v>196</v>
      </c>
      <c r="G4" s="54" t="s">
        <v>197</v>
      </c>
      <c r="H4" s="54" t="s">
        <v>196</v>
      </c>
      <c r="I4" s="54" t="s">
        <v>196</v>
      </c>
      <c r="J4" s="54" t="s">
        <v>196</v>
      </c>
      <c r="K4" s="54" t="s">
        <v>197</v>
      </c>
      <c r="L4" s="54" t="s">
        <v>196</v>
      </c>
      <c r="M4" s="54" t="s">
        <v>197</v>
      </c>
      <c r="N4" s="54" t="s">
        <v>196</v>
      </c>
      <c r="O4" s="54" t="s">
        <v>196</v>
      </c>
      <c r="P4" s="54" t="s">
        <v>196</v>
      </c>
      <c r="Q4" s="54" t="s">
        <v>197</v>
      </c>
      <c r="R4" s="54" t="s">
        <v>197</v>
      </c>
      <c r="S4" s="54" t="s">
        <v>197</v>
      </c>
      <c r="T4" s="54" t="s">
        <v>196</v>
      </c>
      <c r="U4" s="54" t="s">
        <v>196</v>
      </c>
      <c r="V4" s="54" t="s">
        <v>196</v>
      </c>
      <c r="W4" s="54" t="s">
        <v>196</v>
      </c>
      <c r="X4" s="54" t="s">
        <v>197</v>
      </c>
      <c r="Y4" s="54" t="s">
        <v>197</v>
      </c>
      <c r="Z4" s="54" t="s">
        <v>197</v>
      </c>
      <c r="AA4" s="54" t="s">
        <v>196</v>
      </c>
      <c r="AB4" s="54" t="s">
        <v>196</v>
      </c>
      <c r="AC4" s="54" t="s">
        <v>196</v>
      </c>
      <c r="AD4" s="54" t="s">
        <v>196</v>
      </c>
      <c r="AE4" s="54" t="s">
        <v>196</v>
      </c>
      <c r="AF4" s="54" t="s">
        <v>197</v>
      </c>
      <c r="AG4" s="54" t="s">
        <v>196</v>
      </c>
      <c r="AH4" s="54" t="s">
        <v>196</v>
      </c>
      <c r="AI4" s="54" t="s">
        <v>197</v>
      </c>
      <c r="AJ4" s="54" t="s">
        <v>196</v>
      </c>
      <c r="AK4" s="54" t="s">
        <v>197</v>
      </c>
      <c r="AL4" s="54" t="s">
        <v>196</v>
      </c>
      <c r="AM4" s="54" t="s">
        <v>197</v>
      </c>
      <c r="AN4" s="54" t="s">
        <v>196</v>
      </c>
      <c r="AO4" s="54" t="s">
        <v>197</v>
      </c>
      <c r="AP4" s="54" t="s">
        <v>197</v>
      </c>
      <c r="AQ4" s="54" t="s">
        <v>196</v>
      </c>
      <c r="AR4" s="54" t="s">
        <v>197</v>
      </c>
      <c r="AS4" s="54" t="s">
        <v>196</v>
      </c>
      <c r="AT4" s="54" t="s">
        <v>197</v>
      </c>
      <c r="AU4" s="54" t="s">
        <v>196</v>
      </c>
      <c r="AV4" s="54" t="s">
        <v>197</v>
      </c>
      <c r="AW4" s="54" t="s">
        <v>197</v>
      </c>
      <c r="AX4" s="54" t="s">
        <v>197</v>
      </c>
      <c r="AY4" s="54" t="s">
        <v>196</v>
      </c>
      <c r="AZ4" s="54" t="s">
        <v>197</v>
      </c>
      <c r="BA4" s="54" t="s">
        <v>197</v>
      </c>
      <c r="BB4" s="54" t="s">
        <v>196</v>
      </c>
      <c r="BC4" s="54" t="s">
        <v>197</v>
      </c>
      <c r="BD4" s="54" t="s">
        <v>197</v>
      </c>
      <c r="BE4" s="54" t="s">
        <v>196</v>
      </c>
      <c r="BF4" s="54" t="s">
        <v>197</v>
      </c>
      <c r="BG4" s="54" t="s">
        <v>196</v>
      </c>
      <c r="BH4" s="54" t="s">
        <v>197</v>
      </c>
      <c r="BI4" s="54" t="s">
        <v>197</v>
      </c>
      <c r="BJ4" s="54" t="s">
        <v>196</v>
      </c>
      <c r="BK4" s="54" t="s">
        <v>196</v>
      </c>
      <c r="BL4" s="54" t="s">
        <v>197</v>
      </c>
      <c r="BM4" s="54" t="s">
        <v>196</v>
      </c>
      <c r="BN4" s="54" t="s">
        <v>196</v>
      </c>
      <c r="BO4" s="54" t="s">
        <v>196</v>
      </c>
      <c r="BP4" s="54" t="s">
        <v>196</v>
      </c>
      <c r="BQ4" s="54" t="s">
        <v>196</v>
      </c>
      <c r="BR4" s="54" t="s">
        <v>197</v>
      </c>
      <c r="BS4" s="54" t="s">
        <v>196</v>
      </c>
      <c r="BT4" s="54" t="s">
        <v>196</v>
      </c>
      <c r="BU4" s="54" t="s">
        <v>197</v>
      </c>
      <c r="BV4" s="54" t="s">
        <v>196</v>
      </c>
      <c r="BW4" s="54" t="s">
        <v>197</v>
      </c>
      <c r="BX4" s="54" t="s">
        <v>196</v>
      </c>
      <c r="BY4" s="54" t="s">
        <v>196</v>
      </c>
      <c r="BZ4" s="54" t="s">
        <v>197</v>
      </c>
      <c r="CA4" s="54" t="s">
        <v>196</v>
      </c>
      <c r="CB4" s="54" t="s">
        <v>197</v>
      </c>
      <c r="CC4" s="54" t="s">
        <v>196</v>
      </c>
      <c r="CD4" s="54" t="s">
        <v>197</v>
      </c>
      <c r="CE4" s="54" t="s">
        <v>197</v>
      </c>
      <c r="CF4" s="54" t="s">
        <v>197</v>
      </c>
      <c r="CG4" s="54" t="s">
        <v>196</v>
      </c>
      <c r="CH4" s="54" t="s">
        <v>197</v>
      </c>
      <c r="CI4" s="54" t="s">
        <v>196</v>
      </c>
      <c r="CJ4" s="54" t="s">
        <v>196</v>
      </c>
      <c r="CK4" s="54" t="s">
        <v>196</v>
      </c>
      <c r="CL4" s="54" t="s">
        <v>197</v>
      </c>
      <c r="CM4" s="54" t="s">
        <v>196</v>
      </c>
      <c r="CN4" s="54" t="s">
        <v>197</v>
      </c>
      <c r="CO4" s="54" t="s">
        <v>196</v>
      </c>
      <c r="CP4" s="54" t="s">
        <v>197</v>
      </c>
      <c r="CQ4" s="54" t="s">
        <v>196</v>
      </c>
      <c r="CR4" s="54" t="s">
        <v>197</v>
      </c>
      <c r="CS4" s="54" t="s">
        <v>196</v>
      </c>
      <c r="CT4" s="54" t="s">
        <v>196</v>
      </c>
      <c r="CU4" s="54" t="s">
        <v>196</v>
      </c>
      <c r="CV4" s="54" t="s">
        <v>197</v>
      </c>
      <c r="CW4" s="54" t="s">
        <v>196</v>
      </c>
      <c r="CX4" s="54" t="s">
        <v>197</v>
      </c>
      <c r="CY4" s="54" t="s">
        <v>197</v>
      </c>
      <c r="CZ4" s="54" t="s">
        <v>196</v>
      </c>
      <c r="DA4" s="54" t="s">
        <v>197</v>
      </c>
      <c r="DB4" s="54" t="s">
        <v>196</v>
      </c>
      <c r="DC4" s="54" t="s">
        <v>196</v>
      </c>
      <c r="DD4" s="54" t="s">
        <v>196</v>
      </c>
      <c r="DE4" s="54" t="s">
        <v>196</v>
      </c>
      <c r="DF4" s="54" t="s">
        <v>197</v>
      </c>
      <c r="DG4" s="54" t="s">
        <v>196</v>
      </c>
      <c r="DH4" s="54" t="s">
        <v>197</v>
      </c>
      <c r="DI4" s="54" t="s">
        <v>196</v>
      </c>
      <c r="DJ4" s="54" t="s">
        <v>196</v>
      </c>
      <c r="DK4" s="54" t="s">
        <v>197</v>
      </c>
      <c r="DL4" s="54" t="s">
        <v>196</v>
      </c>
      <c r="DM4" s="54" t="s">
        <v>196</v>
      </c>
      <c r="DN4" s="54" t="s">
        <v>197</v>
      </c>
      <c r="DO4" s="54" t="s">
        <v>1990</v>
      </c>
      <c r="DP4" s="54" t="s">
        <v>197</v>
      </c>
      <c r="DQ4" s="54" t="s">
        <v>1990</v>
      </c>
      <c r="DR4" s="54" t="s">
        <v>197</v>
      </c>
      <c r="DS4" s="54" t="s">
        <v>196</v>
      </c>
      <c r="DT4" s="54" t="s">
        <v>196</v>
      </c>
      <c r="DU4" s="54" t="s">
        <v>196</v>
      </c>
      <c r="DV4" s="54" t="s">
        <v>197</v>
      </c>
      <c r="DW4" s="54" t="s">
        <v>197</v>
      </c>
      <c r="DX4" s="54" t="s">
        <v>196</v>
      </c>
      <c r="DY4" s="54" t="s">
        <v>196</v>
      </c>
      <c r="DZ4" s="54" t="s">
        <v>197</v>
      </c>
      <c r="EA4" s="54" t="s">
        <v>197</v>
      </c>
      <c r="EB4" s="54" t="s">
        <v>196</v>
      </c>
      <c r="EC4" s="54" t="s">
        <v>197</v>
      </c>
      <c r="ED4" s="54" t="s">
        <v>197</v>
      </c>
      <c r="EE4" s="54" t="s">
        <v>197</v>
      </c>
      <c r="EF4" s="54" t="s">
        <v>196</v>
      </c>
      <c r="EG4" s="54" t="s">
        <v>197</v>
      </c>
      <c r="EH4" s="54" t="s">
        <v>196</v>
      </c>
      <c r="EI4" s="54" t="s">
        <v>197</v>
      </c>
      <c r="EJ4" s="54" t="s">
        <v>197</v>
      </c>
      <c r="EK4" s="54" t="s">
        <v>196</v>
      </c>
      <c r="EL4" s="54" t="s">
        <v>196</v>
      </c>
      <c r="EM4" s="54" t="s">
        <v>196</v>
      </c>
      <c r="EN4" s="54" t="s">
        <v>197</v>
      </c>
      <c r="EO4" s="54" t="s">
        <v>197</v>
      </c>
      <c r="EP4" s="54" t="s">
        <v>196</v>
      </c>
      <c r="EQ4" s="54" t="s">
        <v>197</v>
      </c>
      <c r="ER4" s="54" t="s">
        <v>197</v>
      </c>
      <c r="ES4" s="54" t="s">
        <v>196</v>
      </c>
      <c r="ET4" s="54" t="s">
        <v>196</v>
      </c>
      <c r="EU4" s="54" t="s">
        <v>197</v>
      </c>
      <c r="EV4" s="54" t="s">
        <v>196</v>
      </c>
      <c r="EW4" s="54" t="s">
        <v>197</v>
      </c>
      <c r="EX4" s="54" t="s">
        <v>197</v>
      </c>
      <c r="EY4" s="54" t="s">
        <v>197</v>
      </c>
      <c r="EZ4" s="54" t="s">
        <v>196</v>
      </c>
      <c r="FB4" s="54" t="s">
        <v>196</v>
      </c>
      <c r="FC4" s="54" t="s">
        <v>196</v>
      </c>
      <c r="FD4" s="54" t="s">
        <v>197</v>
      </c>
      <c r="FE4" s="54" t="s">
        <v>197</v>
      </c>
      <c r="FF4" s="54" t="s">
        <v>196</v>
      </c>
      <c r="FG4" s="54" t="s">
        <v>196</v>
      </c>
      <c r="FH4" s="86" t="s">
        <v>196</v>
      </c>
      <c r="FI4" s="86" t="s">
        <v>197</v>
      </c>
      <c r="FJ4" s="86" t="s">
        <v>197</v>
      </c>
      <c r="FK4" s="86" t="s">
        <v>197</v>
      </c>
      <c r="FL4" s="86" t="s">
        <v>197</v>
      </c>
      <c r="FM4" s="86" t="s">
        <v>196</v>
      </c>
      <c r="FN4" s="86" t="s">
        <v>197</v>
      </c>
      <c r="FO4" s="86" t="s">
        <v>196</v>
      </c>
      <c r="FP4" s="86" t="s">
        <v>196</v>
      </c>
      <c r="FQ4" s="86" t="s">
        <v>197</v>
      </c>
      <c r="FR4" s="86" t="s">
        <v>196</v>
      </c>
      <c r="FS4" s="86" t="s">
        <v>197</v>
      </c>
      <c r="FT4" s="86" t="s">
        <v>197</v>
      </c>
      <c r="FU4" s="86" t="s">
        <v>197</v>
      </c>
      <c r="FV4" s="86" t="s">
        <v>197</v>
      </c>
      <c r="FW4" s="86" t="s">
        <v>196</v>
      </c>
      <c r="FX4" s="86" t="s">
        <v>197</v>
      </c>
      <c r="FY4" s="86" t="s">
        <v>196</v>
      </c>
      <c r="FZ4" s="86" t="s">
        <v>196</v>
      </c>
      <c r="GA4" s="86" t="s">
        <v>197</v>
      </c>
      <c r="GB4" s="86" t="s">
        <v>196</v>
      </c>
      <c r="GC4" s="86" t="s">
        <v>197</v>
      </c>
      <c r="GD4" s="86" t="s">
        <v>197</v>
      </c>
      <c r="GE4" s="86" t="s">
        <v>196</v>
      </c>
      <c r="GF4" s="86" t="s">
        <v>197</v>
      </c>
      <c r="GG4" s="86" t="s">
        <v>197</v>
      </c>
      <c r="GH4" s="86" t="s">
        <v>196</v>
      </c>
      <c r="GI4" s="86" t="s">
        <v>197</v>
      </c>
      <c r="GJ4" s="86" t="s">
        <v>196</v>
      </c>
      <c r="GK4" s="86" t="s">
        <v>197</v>
      </c>
      <c r="GL4" s="86" t="s">
        <v>197</v>
      </c>
      <c r="GM4" s="86" t="s">
        <v>197</v>
      </c>
      <c r="GN4" s="86" t="s">
        <v>197</v>
      </c>
      <c r="GO4" s="86" t="s">
        <v>196</v>
      </c>
      <c r="GP4" s="86" t="s">
        <v>197</v>
      </c>
      <c r="GQ4" s="86" t="s">
        <v>197</v>
      </c>
      <c r="GR4" s="86" t="s">
        <v>196</v>
      </c>
      <c r="GS4" s="86" t="s">
        <v>196</v>
      </c>
      <c r="GT4" s="86" t="s">
        <v>197</v>
      </c>
      <c r="GU4" s="86" t="s">
        <v>197</v>
      </c>
      <c r="GV4" s="86" t="s">
        <v>197</v>
      </c>
      <c r="GW4" s="86" t="s">
        <v>197</v>
      </c>
      <c r="GX4" s="86" t="s">
        <v>196</v>
      </c>
      <c r="GY4" s="86" t="s">
        <v>197</v>
      </c>
      <c r="GZ4" s="131" t="s">
        <v>196</v>
      </c>
      <c r="HA4" s="131" t="s">
        <v>196</v>
      </c>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c r="IW4" s="86"/>
      <c r="IX4" s="86"/>
      <c r="IY4" s="86"/>
      <c r="IZ4" s="86"/>
      <c r="JA4" s="86"/>
      <c r="JB4" s="86"/>
      <c r="JC4" s="86"/>
      <c r="JD4" s="86"/>
      <c r="JE4" s="86"/>
      <c r="JF4" s="86"/>
      <c r="JG4" s="86"/>
      <c r="JH4" s="86"/>
      <c r="JI4" s="86"/>
      <c r="JJ4" s="86"/>
      <c r="JK4" s="86"/>
      <c r="JL4" s="86"/>
      <c r="JM4" s="86"/>
      <c r="JN4" s="86"/>
      <c r="JO4" s="86"/>
      <c r="JP4" s="86"/>
      <c r="JQ4" s="86"/>
      <c r="JR4" s="86"/>
      <c r="JS4" s="86"/>
      <c r="JT4" s="86"/>
      <c r="JU4" s="86"/>
      <c r="JV4" s="86"/>
      <c r="JW4" s="86"/>
      <c r="JX4" s="86"/>
      <c r="JY4" s="86"/>
      <c r="JZ4" s="86"/>
      <c r="KA4" s="86"/>
      <c r="KB4" s="86"/>
    </row>
    <row r="5" spans="1:288" ht="18" customHeight="1">
      <c r="A5" s="66" t="s">
        <v>1178</v>
      </c>
      <c r="B5" s="54" t="s">
        <v>1189</v>
      </c>
      <c r="C5" s="54" t="s">
        <v>1189</v>
      </c>
      <c r="D5" s="54" t="s">
        <v>1189</v>
      </c>
      <c r="E5" s="54" t="s">
        <v>1189</v>
      </c>
      <c r="F5" s="54" t="s">
        <v>1189</v>
      </c>
      <c r="G5" s="54" t="s">
        <v>1189</v>
      </c>
      <c r="H5" s="54" t="s">
        <v>1189</v>
      </c>
      <c r="I5" s="54" t="s">
        <v>1189</v>
      </c>
      <c r="J5" s="54" t="s">
        <v>1189</v>
      </c>
      <c r="K5" s="54" t="s">
        <v>1189</v>
      </c>
      <c r="L5" s="54" t="s">
        <v>1189</v>
      </c>
      <c r="M5" s="54" t="s">
        <v>1189</v>
      </c>
      <c r="N5" s="54" t="s">
        <v>1189</v>
      </c>
      <c r="O5" s="54" t="s">
        <v>1189</v>
      </c>
      <c r="P5" s="54" t="s">
        <v>1189</v>
      </c>
      <c r="Q5" s="54" t="s">
        <v>1189</v>
      </c>
      <c r="R5" s="54" t="s">
        <v>1189</v>
      </c>
      <c r="S5" s="54" t="s">
        <v>1189</v>
      </c>
      <c r="T5" s="54" t="s">
        <v>1189</v>
      </c>
      <c r="U5" s="54" t="s">
        <v>1189</v>
      </c>
      <c r="V5" s="54" t="s">
        <v>1189</v>
      </c>
      <c r="W5" s="54" t="s">
        <v>1189</v>
      </c>
      <c r="X5" s="54" t="s">
        <v>1189</v>
      </c>
      <c r="Y5" s="54" t="s">
        <v>1189</v>
      </c>
      <c r="Z5" s="54" t="s">
        <v>1189</v>
      </c>
      <c r="AA5" s="54" t="s">
        <v>1189</v>
      </c>
      <c r="AB5" s="54" t="s">
        <v>1189</v>
      </c>
      <c r="AC5" s="54" t="s">
        <v>1189</v>
      </c>
      <c r="AD5" s="54" t="s">
        <v>1189</v>
      </c>
      <c r="AE5" s="54" t="s">
        <v>1189</v>
      </c>
      <c r="AF5" s="54" t="s">
        <v>1189</v>
      </c>
      <c r="AG5" s="54" t="s">
        <v>1189</v>
      </c>
      <c r="AH5" s="54" t="s">
        <v>1189</v>
      </c>
      <c r="AI5" s="54" t="s">
        <v>1189</v>
      </c>
      <c r="AJ5" s="54" t="s">
        <v>1189</v>
      </c>
      <c r="AK5" s="54" t="s">
        <v>1189</v>
      </c>
      <c r="AL5" s="54" t="s">
        <v>1189</v>
      </c>
      <c r="AM5" s="54" t="s">
        <v>1189</v>
      </c>
      <c r="AN5" s="54" t="s">
        <v>1189</v>
      </c>
      <c r="AO5" s="54" t="s">
        <v>1189</v>
      </c>
      <c r="AP5" s="54" t="s">
        <v>1189</v>
      </c>
      <c r="AQ5" s="54" t="s">
        <v>1189</v>
      </c>
      <c r="AR5" s="54" t="s">
        <v>1189</v>
      </c>
      <c r="AS5" s="54" t="s">
        <v>1189</v>
      </c>
      <c r="AT5" s="54" t="s">
        <v>1189</v>
      </c>
      <c r="AU5" s="54" t="s">
        <v>1189</v>
      </c>
      <c r="AV5" s="54" t="s">
        <v>1189</v>
      </c>
      <c r="AW5" s="54" t="s">
        <v>1189</v>
      </c>
      <c r="AX5" s="54" t="s">
        <v>1189</v>
      </c>
      <c r="AY5" s="54" t="s">
        <v>1189</v>
      </c>
      <c r="AZ5" s="54" t="s">
        <v>1189</v>
      </c>
      <c r="BA5" s="54" t="s">
        <v>1189</v>
      </c>
      <c r="BB5" s="54" t="s">
        <v>1189</v>
      </c>
      <c r="BC5" s="54" t="s">
        <v>1189</v>
      </c>
      <c r="BD5" s="54" t="s">
        <v>1189</v>
      </c>
      <c r="BE5" s="54" t="s">
        <v>1189</v>
      </c>
      <c r="BF5" s="54" t="s">
        <v>1189</v>
      </c>
      <c r="BG5" s="54" t="s">
        <v>1189</v>
      </c>
      <c r="BH5" s="54" t="s">
        <v>1189</v>
      </c>
      <c r="BI5" s="54" t="s">
        <v>1189</v>
      </c>
      <c r="BJ5" s="54" t="s">
        <v>1189</v>
      </c>
      <c r="BK5" s="54" t="s">
        <v>1189</v>
      </c>
      <c r="BL5" s="54" t="s">
        <v>1189</v>
      </c>
      <c r="BM5" s="54" t="s">
        <v>1189</v>
      </c>
      <c r="BN5" s="54" t="s">
        <v>1189</v>
      </c>
      <c r="BO5" s="54" t="s">
        <v>1189</v>
      </c>
      <c r="BP5" s="54" t="s">
        <v>1189</v>
      </c>
      <c r="BQ5" s="54" t="s">
        <v>1189</v>
      </c>
      <c r="BR5" s="54" t="s">
        <v>1189</v>
      </c>
      <c r="BS5" s="54" t="s">
        <v>1189</v>
      </c>
      <c r="BT5" s="54" t="s">
        <v>1189</v>
      </c>
      <c r="BU5" s="54" t="s">
        <v>1189</v>
      </c>
      <c r="BV5" s="54" t="s">
        <v>1189</v>
      </c>
      <c r="BW5" s="54" t="s">
        <v>1189</v>
      </c>
      <c r="BX5" s="54" t="s">
        <v>1189</v>
      </c>
      <c r="BY5" s="54" t="s">
        <v>1189</v>
      </c>
      <c r="BZ5" s="54" t="s">
        <v>1189</v>
      </c>
      <c r="CA5" s="54" t="s">
        <v>1189</v>
      </c>
      <c r="CB5" s="54" t="s">
        <v>1189</v>
      </c>
      <c r="CC5" s="54" t="s">
        <v>1189</v>
      </c>
      <c r="CD5" s="54" t="s">
        <v>1189</v>
      </c>
      <c r="CE5" s="54" t="s">
        <v>1189</v>
      </c>
      <c r="CF5" s="54" t="s">
        <v>1189</v>
      </c>
      <c r="CG5" s="54" t="s">
        <v>1189</v>
      </c>
      <c r="CH5" s="54" t="s">
        <v>1189</v>
      </c>
      <c r="CI5" s="54" t="s">
        <v>1189</v>
      </c>
      <c r="CJ5" s="54" t="s">
        <v>1189</v>
      </c>
      <c r="CK5" s="54" t="s">
        <v>1189</v>
      </c>
      <c r="CL5" s="54" t="s">
        <v>1189</v>
      </c>
      <c r="CM5" s="54" t="s">
        <v>1189</v>
      </c>
      <c r="CN5" s="54" t="s">
        <v>1189</v>
      </c>
      <c r="CO5" s="54" t="s">
        <v>1189</v>
      </c>
      <c r="CP5" s="54" t="s">
        <v>1189</v>
      </c>
      <c r="CQ5" s="54" t="s">
        <v>1189</v>
      </c>
      <c r="CR5" s="54" t="s">
        <v>1189</v>
      </c>
      <c r="CS5" s="54" t="s">
        <v>1189</v>
      </c>
      <c r="CT5" s="54" t="s">
        <v>1189</v>
      </c>
      <c r="CU5" s="54" t="s">
        <v>1189</v>
      </c>
      <c r="CV5" s="54" t="s">
        <v>1189</v>
      </c>
      <c r="CW5" s="54" t="s">
        <v>1189</v>
      </c>
      <c r="CX5" s="54" t="s">
        <v>1189</v>
      </c>
      <c r="CY5" s="54" t="s">
        <v>1189</v>
      </c>
      <c r="CZ5" s="54" t="s">
        <v>1189</v>
      </c>
      <c r="DA5" s="54" t="s">
        <v>1189</v>
      </c>
      <c r="DB5" s="54" t="s">
        <v>1189</v>
      </c>
      <c r="DC5" s="54" t="s">
        <v>1189</v>
      </c>
      <c r="DD5" s="54" t="s">
        <v>1189</v>
      </c>
      <c r="DE5" s="54" t="s">
        <v>1189</v>
      </c>
      <c r="DF5" s="54" t="s">
        <v>1189</v>
      </c>
      <c r="DG5" s="54" t="s">
        <v>1189</v>
      </c>
      <c r="DH5" s="54" t="s">
        <v>1189</v>
      </c>
      <c r="DI5" s="54" t="s">
        <v>1189</v>
      </c>
      <c r="DJ5" s="54" t="s">
        <v>1189</v>
      </c>
      <c r="DK5" s="54" t="s">
        <v>1189</v>
      </c>
      <c r="DL5" s="54" t="s">
        <v>1189</v>
      </c>
      <c r="DM5" s="54" t="s">
        <v>1189</v>
      </c>
      <c r="DN5" s="54" t="s">
        <v>1189</v>
      </c>
      <c r="DO5" s="54" t="s">
        <v>1189</v>
      </c>
      <c r="DP5" s="54" t="s">
        <v>1189</v>
      </c>
      <c r="DQ5" s="54" t="s">
        <v>1189</v>
      </c>
      <c r="DR5" s="54" t="s">
        <v>1189</v>
      </c>
      <c r="DS5" s="54" t="s">
        <v>1189</v>
      </c>
      <c r="DT5" s="54" t="s">
        <v>1189</v>
      </c>
      <c r="DU5" s="54" t="s">
        <v>1189</v>
      </c>
      <c r="DV5" s="54" t="s">
        <v>1189</v>
      </c>
      <c r="DW5" s="54" t="s">
        <v>1189</v>
      </c>
      <c r="DX5" s="54" t="s">
        <v>1189</v>
      </c>
      <c r="DY5" s="54" t="s">
        <v>1189</v>
      </c>
      <c r="DZ5" s="54" t="s">
        <v>1189</v>
      </c>
      <c r="EA5" s="54" t="s">
        <v>1189</v>
      </c>
      <c r="EB5" s="54" t="s">
        <v>1189</v>
      </c>
      <c r="EC5" s="54" t="s">
        <v>1189</v>
      </c>
      <c r="ED5" s="54" t="s">
        <v>1189</v>
      </c>
      <c r="EE5" s="54" t="s">
        <v>1189</v>
      </c>
      <c r="EF5" s="54" t="s">
        <v>1189</v>
      </c>
      <c r="EG5" s="54" t="s">
        <v>1189</v>
      </c>
      <c r="EH5" s="54" t="s">
        <v>1189</v>
      </c>
      <c r="EI5" s="54" t="s">
        <v>1189</v>
      </c>
      <c r="EJ5" s="54" t="s">
        <v>1189</v>
      </c>
      <c r="EK5" s="54" t="s">
        <v>1189</v>
      </c>
      <c r="EL5" s="54" t="s">
        <v>1186</v>
      </c>
      <c r="EM5" s="54" t="s">
        <v>1186</v>
      </c>
      <c r="EN5" s="54" t="s">
        <v>1186</v>
      </c>
      <c r="EO5" s="54" t="s">
        <v>1186</v>
      </c>
      <c r="EP5" s="54" t="s">
        <v>1187</v>
      </c>
      <c r="EQ5" s="54" t="s">
        <v>1187</v>
      </c>
      <c r="ER5" s="54" t="s">
        <v>1187</v>
      </c>
      <c r="ES5" s="54" t="s">
        <v>1187</v>
      </c>
      <c r="ET5" s="54" t="s">
        <v>1187</v>
      </c>
      <c r="EU5" s="54" t="s">
        <v>1187</v>
      </c>
      <c r="EV5" s="54" t="s">
        <v>1188</v>
      </c>
      <c r="EW5" s="54" t="s">
        <v>1188</v>
      </c>
      <c r="EX5" s="54" t="s">
        <v>1188</v>
      </c>
      <c r="EY5" s="54" t="s">
        <v>1188</v>
      </c>
      <c r="EZ5" s="54" t="s">
        <v>1188</v>
      </c>
      <c r="FA5" s="54"/>
      <c r="FB5" s="54" t="s">
        <v>1188</v>
      </c>
      <c r="FC5" s="54" t="s">
        <v>1188</v>
      </c>
      <c r="FD5" s="54" t="s">
        <v>1188</v>
      </c>
      <c r="FE5" s="54" t="s">
        <v>1188</v>
      </c>
      <c r="FF5" s="54" t="s">
        <v>1188</v>
      </c>
      <c r="FG5" s="54" t="s">
        <v>1188</v>
      </c>
      <c r="FH5" s="69" t="s">
        <v>3723</v>
      </c>
      <c r="FI5" s="69" t="s">
        <v>3723</v>
      </c>
      <c r="FJ5" s="69" t="s">
        <v>3723</v>
      </c>
      <c r="FK5" s="69" t="s">
        <v>3723</v>
      </c>
      <c r="FL5" s="69" t="s">
        <v>3723</v>
      </c>
      <c r="FM5" s="69" t="s">
        <v>3723</v>
      </c>
      <c r="FN5" s="69" t="s">
        <v>3723</v>
      </c>
      <c r="FO5" s="69" t="s">
        <v>3723</v>
      </c>
      <c r="FP5" s="69" t="s">
        <v>3723</v>
      </c>
      <c r="FQ5" s="69" t="s">
        <v>3723</v>
      </c>
      <c r="FR5" s="69" t="s">
        <v>3723</v>
      </c>
      <c r="FS5" s="69" t="s">
        <v>3723</v>
      </c>
      <c r="FT5" s="69" t="s">
        <v>3723</v>
      </c>
      <c r="FU5" s="69" t="s">
        <v>3723</v>
      </c>
      <c r="FV5" s="69" t="s">
        <v>3723</v>
      </c>
      <c r="FW5" s="69" t="s">
        <v>3723</v>
      </c>
      <c r="FX5" s="69" t="s">
        <v>3723</v>
      </c>
      <c r="FY5" s="69" t="s">
        <v>3723</v>
      </c>
      <c r="FZ5" s="69" t="s">
        <v>3723</v>
      </c>
      <c r="GA5" s="69" t="s">
        <v>3723</v>
      </c>
      <c r="GB5" s="69" t="s">
        <v>3723</v>
      </c>
      <c r="GC5" s="69" t="s">
        <v>3723</v>
      </c>
      <c r="GD5" s="69" t="s">
        <v>3723</v>
      </c>
      <c r="GE5" s="69" t="s">
        <v>3723</v>
      </c>
      <c r="GF5" s="69" t="s">
        <v>3723</v>
      </c>
      <c r="GG5" s="69" t="s">
        <v>3723</v>
      </c>
      <c r="GH5" s="69" t="s">
        <v>3723</v>
      </c>
      <c r="GI5" s="69" t="s">
        <v>3723</v>
      </c>
      <c r="GJ5" s="69" t="s">
        <v>3723</v>
      </c>
      <c r="GK5" s="69" t="s">
        <v>3723</v>
      </c>
      <c r="GL5" s="69" t="s">
        <v>3723</v>
      </c>
      <c r="GM5" s="69" t="s">
        <v>3723</v>
      </c>
      <c r="GN5" s="69" t="s">
        <v>3723</v>
      </c>
      <c r="GO5" s="69" t="s">
        <v>3723</v>
      </c>
      <c r="GP5" s="69" t="s">
        <v>3723</v>
      </c>
      <c r="GQ5" s="69" t="s">
        <v>3723</v>
      </c>
      <c r="GR5" s="69" t="s">
        <v>3723</v>
      </c>
      <c r="GS5" s="69" t="s">
        <v>3723</v>
      </c>
      <c r="GT5" s="69" t="s">
        <v>3723</v>
      </c>
      <c r="GU5" s="69" t="s">
        <v>3723</v>
      </c>
      <c r="GV5" s="69" t="s">
        <v>3723</v>
      </c>
      <c r="GW5" s="69" t="s">
        <v>3723</v>
      </c>
      <c r="GX5" s="69" t="s">
        <v>3723</v>
      </c>
      <c r="GY5" s="69" t="s">
        <v>3723</v>
      </c>
      <c r="GZ5" s="131" t="s">
        <v>1189</v>
      </c>
      <c r="HA5" s="131" t="s">
        <v>1189</v>
      </c>
    </row>
    <row r="6" spans="1:288" ht="18" customHeight="1">
      <c r="A6" s="66" t="s">
        <v>1179</v>
      </c>
      <c r="B6" s="55" t="s">
        <v>198</v>
      </c>
      <c r="C6" s="55" t="s">
        <v>199</v>
      </c>
      <c r="D6" s="55" t="s">
        <v>1757</v>
      </c>
      <c r="E6" s="55" t="s">
        <v>209</v>
      </c>
      <c r="F6" s="55" t="s">
        <v>198</v>
      </c>
      <c r="G6" s="55" t="s">
        <v>200</v>
      </c>
      <c r="H6" s="55" t="s">
        <v>198</v>
      </c>
      <c r="I6" s="55" t="s">
        <v>4157</v>
      </c>
      <c r="J6" s="55" t="s">
        <v>4105</v>
      </c>
      <c r="K6" s="55" t="s">
        <v>201</v>
      </c>
      <c r="L6" s="55" t="s">
        <v>2643</v>
      </c>
      <c r="M6" s="55" t="s">
        <v>2922</v>
      </c>
      <c r="N6" s="55" t="s">
        <v>662</v>
      </c>
      <c r="O6" s="55" t="s">
        <v>2643</v>
      </c>
      <c r="P6" s="55" t="s">
        <v>202</v>
      </c>
      <c r="Q6" s="55" t="s">
        <v>1107</v>
      </c>
      <c r="R6" s="55" t="s">
        <v>1424</v>
      </c>
      <c r="S6" s="55" t="s">
        <v>1939</v>
      </c>
      <c r="T6" s="55" t="s">
        <v>1587</v>
      </c>
      <c r="U6" s="55" t="s">
        <v>204</v>
      </c>
      <c r="V6" s="55" t="s">
        <v>205</v>
      </c>
      <c r="W6" s="55" t="s">
        <v>206</v>
      </c>
      <c r="X6" s="55" t="s">
        <v>207</v>
      </c>
      <c r="Y6" s="55" t="s">
        <v>208</v>
      </c>
      <c r="Z6" s="55" t="s">
        <v>209</v>
      </c>
      <c r="AA6" s="55" t="s">
        <v>117</v>
      </c>
      <c r="AB6" s="55" t="s">
        <v>211</v>
      </c>
      <c r="AC6" s="55" t="s">
        <v>211</v>
      </c>
      <c r="AD6" s="55" t="s">
        <v>212</v>
      </c>
      <c r="AE6" s="55" t="s">
        <v>198</v>
      </c>
      <c r="AF6" s="55" t="s">
        <v>222</v>
      </c>
      <c r="AG6" s="55" t="s">
        <v>2796</v>
      </c>
      <c r="AH6" s="55" t="s">
        <v>213</v>
      </c>
      <c r="AI6" s="55" t="s">
        <v>214</v>
      </c>
      <c r="AJ6" s="55" t="s">
        <v>215</v>
      </c>
      <c r="AK6" s="55" t="s">
        <v>214</v>
      </c>
      <c r="AL6" s="55" t="s">
        <v>124</v>
      </c>
      <c r="AM6" s="55" t="s">
        <v>1966</v>
      </c>
      <c r="AN6" s="55" t="s">
        <v>2397</v>
      </c>
      <c r="AO6" s="55" t="s">
        <v>1967</v>
      </c>
      <c r="AP6" s="55" t="s">
        <v>1968</v>
      </c>
      <c r="AQ6" s="55" t="s">
        <v>2397</v>
      </c>
      <c r="AR6" s="55" t="s">
        <v>1968</v>
      </c>
      <c r="AS6" s="55" t="s">
        <v>1200</v>
      </c>
      <c r="AT6" s="55" t="s">
        <v>2815</v>
      </c>
      <c r="AU6" s="55" t="s">
        <v>198</v>
      </c>
      <c r="AV6" s="55" t="s">
        <v>217</v>
      </c>
      <c r="AW6" s="55" t="s">
        <v>218</v>
      </c>
      <c r="AX6" s="69" t="s">
        <v>1875</v>
      </c>
      <c r="AY6" s="55" t="s">
        <v>219</v>
      </c>
      <c r="AZ6" s="55" t="s">
        <v>220</v>
      </c>
      <c r="BA6" s="55" t="s">
        <v>1872</v>
      </c>
      <c r="BB6" s="55" t="s">
        <v>1855</v>
      </c>
      <c r="BC6" s="55" t="s">
        <v>221</v>
      </c>
      <c r="BD6" s="55" t="s">
        <v>2906</v>
      </c>
      <c r="BE6" s="55" t="s">
        <v>223</v>
      </c>
      <c r="BF6" s="55" t="s">
        <v>1751</v>
      </c>
      <c r="BG6" s="55" t="s">
        <v>224</v>
      </c>
      <c r="BH6" s="55" t="s">
        <v>225</v>
      </c>
      <c r="BI6" s="55" t="s">
        <v>226</v>
      </c>
      <c r="BJ6" s="55" t="s">
        <v>227</v>
      </c>
      <c r="BK6" s="54" t="s">
        <v>1752</v>
      </c>
      <c r="BL6" s="54" t="s">
        <v>1889</v>
      </c>
      <c r="BM6" s="55" t="s">
        <v>228</v>
      </c>
      <c r="BN6" s="55" t="s">
        <v>229</v>
      </c>
      <c r="BO6" s="55" t="s">
        <v>230</v>
      </c>
      <c r="BP6" s="54" t="s">
        <v>1504</v>
      </c>
      <c r="BQ6" s="55" t="s">
        <v>1126</v>
      </c>
      <c r="BR6" s="55" t="s">
        <v>2367</v>
      </c>
      <c r="BS6" s="55" t="s">
        <v>233</v>
      </c>
      <c r="BT6" s="55" t="s">
        <v>233</v>
      </c>
      <c r="BU6" s="55" t="s">
        <v>2674</v>
      </c>
      <c r="BV6" s="54" t="s">
        <v>198</v>
      </c>
      <c r="BW6" s="55" t="s">
        <v>1401</v>
      </c>
      <c r="BX6" s="55" t="s">
        <v>231</v>
      </c>
      <c r="BY6" s="54" t="s">
        <v>198</v>
      </c>
      <c r="BZ6" s="54" t="s">
        <v>4127</v>
      </c>
      <c r="CA6" s="55" t="s">
        <v>232</v>
      </c>
      <c r="CB6" s="55" t="s">
        <v>1544</v>
      </c>
      <c r="CC6" s="55" t="s">
        <v>234</v>
      </c>
      <c r="CD6" s="55" t="s">
        <v>235</v>
      </c>
      <c r="CE6" s="55" t="s">
        <v>4139</v>
      </c>
      <c r="CF6" s="54" t="s">
        <v>4145</v>
      </c>
      <c r="CG6" s="54" t="s">
        <v>236</v>
      </c>
      <c r="CH6" s="54" t="s">
        <v>236</v>
      </c>
      <c r="CI6" s="55" t="s">
        <v>237</v>
      </c>
      <c r="CJ6" s="55" t="s">
        <v>238</v>
      </c>
      <c r="CK6" s="55" t="s">
        <v>198</v>
      </c>
      <c r="CL6" s="55" t="s">
        <v>239</v>
      </c>
      <c r="CM6" s="55" t="s">
        <v>198</v>
      </c>
      <c r="CN6" s="55" t="s">
        <v>240</v>
      </c>
      <c r="CO6" s="55" t="s">
        <v>241</v>
      </c>
      <c r="CP6" s="55" t="s">
        <v>201</v>
      </c>
      <c r="CQ6" s="55" t="s">
        <v>242</v>
      </c>
      <c r="CR6" s="55" t="s">
        <v>201</v>
      </c>
      <c r="CS6" s="55" t="s">
        <v>243</v>
      </c>
      <c r="CT6" s="55" t="s">
        <v>1791</v>
      </c>
      <c r="CU6" s="55" t="s">
        <v>1814</v>
      </c>
      <c r="CV6" s="55" t="s">
        <v>1798</v>
      </c>
      <c r="CW6" s="55" t="s">
        <v>244</v>
      </c>
      <c r="CX6" s="54" t="s">
        <v>245</v>
      </c>
      <c r="CY6" s="54" t="s">
        <v>246</v>
      </c>
      <c r="CZ6" s="54" t="s">
        <v>1821</v>
      </c>
      <c r="DA6" s="55" t="s">
        <v>1779</v>
      </c>
      <c r="DB6" s="55" t="s">
        <v>1774</v>
      </c>
      <c r="DC6" s="55" t="s">
        <v>1763</v>
      </c>
      <c r="DD6" s="55" t="s">
        <v>247</v>
      </c>
      <c r="DE6" s="55" t="s">
        <v>1545</v>
      </c>
      <c r="DF6" s="55" t="s">
        <v>1780</v>
      </c>
      <c r="DG6" s="55" t="s">
        <v>1546</v>
      </c>
      <c r="DH6" s="54" t="s">
        <v>248</v>
      </c>
      <c r="DI6" s="55" t="s">
        <v>249</v>
      </c>
      <c r="DJ6" s="54" t="s">
        <v>250</v>
      </c>
      <c r="DK6" s="54" t="s">
        <v>251</v>
      </c>
      <c r="DL6" s="54" t="s">
        <v>250</v>
      </c>
      <c r="DM6" s="54" t="s">
        <v>252</v>
      </c>
      <c r="DN6" s="54" t="s">
        <v>254</v>
      </c>
      <c r="DO6" s="54" t="s">
        <v>1991</v>
      </c>
      <c r="DP6" s="54" t="s">
        <v>271</v>
      </c>
      <c r="DQ6" s="54" t="s">
        <v>1983</v>
      </c>
      <c r="DR6" s="54" t="s">
        <v>1992</v>
      </c>
      <c r="DS6" s="54" t="s">
        <v>1993</v>
      </c>
      <c r="DT6" s="54" t="s">
        <v>198</v>
      </c>
      <c r="DU6" s="54" t="s">
        <v>2194</v>
      </c>
      <c r="DV6" s="54" t="s">
        <v>2194</v>
      </c>
      <c r="DW6" s="54" t="s">
        <v>2203</v>
      </c>
      <c r="DX6" s="54" t="s">
        <v>2210</v>
      </c>
      <c r="DY6" s="54" t="s">
        <v>1994</v>
      </c>
      <c r="DZ6" s="54" t="s">
        <v>1994</v>
      </c>
      <c r="EA6" s="54" t="s">
        <v>1994</v>
      </c>
      <c r="EB6" s="54" t="s">
        <v>1995</v>
      </c>
      <c r="EC6" s="54" t="s">
        <v>253</v>
      </c>
      <c r="ED6" s="54" t="s">
        <v>253</v>
      </c>
      <c r="EE6" s="54" t="s">
        <v>253</v>
      </c>
      <c r="EF6" s="54" t="s">
        <v>1996</v>
      </c>
      <c r="EG6" s="54" t="s">
        <v>2248</v>
      </c>
      <c r="EH6" s="54" t="s">
        <v>1987</v>
      </c>
      <c r="EI6" s="54" t="s">
        <v>253</v>
      </c>
      <c r="EJ6" s="54" t="s">
        <v>1997</v>
      </c>
      <c r="EK6" s="54" t="s">
        <v>1998</v>
      </c>
      <c r="EL6" s="54" t="s">
        <v>254</v>
      </c>
      <c r="EM6" s="54" t="s">
        <v>255</v>
      </c>
      <c r="EN6" s="54" t="s">
        <v>256</v>
      </c>
      <c r="EO6" s="54" t="s">
        <v>256</v>
      </c>
      <c r="EP6" s="54" t="s">
        <v>258</v>
      </c>
      <c r="EQ6" s="54" t="s">
        <v>258</v>
      </c>
      <c r="ER6" s="54" t="s">
        <v>1475</v>
      </c>
      <c r="ES6" s="54" t="s">
        <v>260</v>
      </c>
      <c r="ET6" s="54" t="s">
        <v>2134</v>
      </c>
      <c r="EU6" s="54" t="s">
        <v>4158</v>
      </c>
      <c r="EV6" s="54" t="s">
        <v>262</v>
      </c>
      <c r="EW6" s="54" t="s">
        <v>263</v>
      </c>
      <c r="EX6" s="54" t="s">
        <v>264</v>
      </c>
      <c r="EY6" s="54" t="s">
        <v>265</v>
      </c>
      <c r="EZ6" s="54" t="s">
        <v>264</v>
      </c>
      <c r="FA6" s="54"/>
      <c r="FB6" s="54" t="s">
        <v>2764</v>
      </c>
      <c r="FC6" s="54" t="s">
        <v>266</v>
      </c>
      <c r="FD6" s="54" t="s">
        <v>267</v>
      </c>
      <c r="FE6" s="54" t="s">
        <v>268</v>
      </c>
      <c r="FF6" s="54" t="s">
        <v>269</v>
      </c>
      <c r="FG6" s="54" t="s">
        <v>270</v>
      </c>
      <c r="FH6" s="54" t="s">
        <v>254</v>
      </c>
      <c r="FI6" s="54" t="s">
        <v>254</v>
      </c>
      <c r="FJ6" s="54" t="s">
        <v>254</v>
      </c>
      <c r="FK6" s="54" t="s">
        <v>254</v>
      </c>
      <c r="FL6" s="54" t="s">
        <v>254</v>
      </c>
      <c r="FM6" s="54" t="s">
        <v>3724</v>
      </c>
      <c r="FN6" s="54" t="s">
        <v>3724</v>
      </c>
      <c r="FO6" s="54" t="s">
        <v>254</v>
      </c>
      <c r="FP6" s="54" t="s">
        <v>254</v>
      </c>
      <c r="FQ6" s="54" t="s">
        <v>254</v>
      </c>
      <c r="FR6" s="54" t="s">
        <v>254</v>
      </c>
      <c r="FS6" s="54" t="s">
        <v>4034</v>
      </c>
      <c r="FT6" s="54" t="s">
        <v>4035</v>
      </c>
      <c r="FU6" s="54" t="s">
        <v>4036</v>
      </c>
      <c r="FV6" s="54" t="s">
        <v>4035</v>
      </c>
      <c r="FW6" s="54" t="s">
        <v>254</v>
      </c>
      <c r="FX6" s="54" t="s">
        <v>254</v>
      </c>
      <c r="FY6" s="54" t="s">
        <v>254</v>
      </c>
      <c r="FZ6" s="54" t="s">
        <v>254</v>
      </c>
      <c r="GA6" s="54" t="s">
        <v>210</v>
      </c>
      <c r="GB6" s="54" t="s">
        <v>254</v>
      </c>
      <c r="GC6" s="54" t="s">
        <v>254</v>
      </c>
      <c r="GD6" s="54" t="s">
        <v>254</v>
      </c>
      <c r="GE6" s="54" t="s">
        <v>254</v>
      </c>
      <c r="GF6" s="54" t="s">
        <v>254</v>
      </c>
      <c r="GG6" s="54" t="s">
        <v>254</v>
      </c>
      <c r="GH6" s="54" t="s">
        <v>254</v>
      </c>
      <c r="GI6" s="54" t="s">
        <v>254</v>
      </c>
      <c r="GJ6" s="132" t="s">
        <v>254</v>
      </c>
      <c r="GK6" s="54" t="s">
        <v>210</v>
      </c>
      <c r="GL6" s="132" t="s">
        <v>3727</v>
      </c>
      <c r="GM6" s="132" t="s">
        <v>3727</v>
      </c>
      <c r="GN6" s="54" t="s">
        <v>3728</v>
      </c>
      <c r="GO6" s="132" t="s">
        <v>254</v>
      </c>
      <c r="GP6" s="54"/>
      <c r="GQ6" s="54" t="s">
        <v>254</v>
      </c>
      <c r="GR6" s="54" t="s">
        <v>254</v>
      </c>
      <c r="GS6" s="54" t="s">
        <v>254</v>
      </c>
      <c r="GT6" s="54" t="s">
        <v>254</v>
      </c>
      <c r="GU6" s="54" t="s">
        <v>254</v>
      </c>
      <c r="GV6" s="54" t="s">
        <v>254</v>
      </c>
      <c r="GW6" s="54" t="s">
        <v>254</v>
      </c>
      <c r="GX6" s="54" t="s">
        <v>3729</v>
      </c>
      <c r="GY6" s="54" t="s">
        <v>3729</v>
      </c>
      <c r="GZ6" s="130" t="s">
        <v>4080</v>
      </c>
      <c r="HA6" s="130" t="s">
        <v>4081</v>
      </c>
    </row>
    <row r="7" spans="1:288" ht="18" customHeight="1">
      <c r="A7" s="66" t="s">
        <v>1180</v>
      </c>
      <c r="B7" s="55" t="s">
        <v>380</v>
      </c>
      <c r="C7" s="55" t="s">
        <v>381</v>
      </c>
      <c r="D7" s="55" t="s">
        <v>380</v>
      </c>
      <c r="E7" s="55" t="s">
        <v>381</v>
      </c>
      <c r="F7" s="55" t="s">
        <v>380</v>
      </c>
      <c r="G7" s="55" t="s">
        <v>380</v>
      </c>
      <c r="H7" s="55" t="s">
        <v>380</v>
      </c>
      <c r="I7" s="55" t="s">
        <v>380</v>
      </c>
      <c r="J7" s="55" t="s">
        <v>380</v>
      </c>
      <c r="K7" s="55" t="s">
        <v>381</v>
      </c>
      <c r="L7" s="55" t="s">
        <v>380</v>
      </c>
      <c r="M7" s="55" t="s">
        <v>381</v>
      </c>
      <c r="N7" s="55" t="s">
        <v>380</v>
      </c>
      <c r="O7" s="55" t="s">
        <v>380</v>
      </c>
      <c r="P7" s="55" t="s">
        <v>380</v>
      </c>
      <c r="Q7" s="55" t="s">
        <v>380</v>
      </c>
      <c r="R7" s="55" t="s">
        <v>380</v>
      </c>
      <c r="S7" s="55" t="s">
        <v>380</v>
      </c>
      <c r="T7" s="55" t="s">
        <v>380</v>
      </c>
      <c r="U7" s="55" t="s">
        <v>380</v>
      </c>
      <c r="V7" s="55" t="s">
        <v>380</v>
      </c>
      <c r="W7" s="55" t="s">
        <v>380</v>
      </c>
      <c r="X7" s="55" t="s">
        <v>380</v>
      </c>
      <c r="Y7" s="55" t="s">
        <v>380</v>
      </c>
      <c r="Z7" s="55" t="s">
        <v>380</v>
      </c>
      <c r="AA7" s="55" t="s">
        <v>380</v>
      </c>
      <c r="AB7" s="55" t="s">
        <v>380</v>
      </c>
      <c r="AC7" s="55" t="s">
        <v>380</v>
      </c>
      <c r="AD7" s="55" t="s">
        <v>380</v>
      </c>
      <c r="AE7" s="55" t="s">
        <v>380</v>
      </c>
      <c r="AF7" s="55" t="s">
        <v>380</v>
      </c>
      <c r="AG7" s="55" t="s">
        <v>380</v>
      </c>
      <c r="AH7" s="55" t="s">
        <v>382</v>
      </c>
      <c r="AI7" s="55" t="s">
        <v>380</v>
      </c>
      <c r="AJ7" s="55" t="s">
        <v>382</v>
      </c>
      <c r="AK7" s="55" t="s">
        <v>380</v>
      </c>
      <c r="AL7" s="55" t="s">
        <v>382</v>
      </c>
      <c r="AM7" s="55" t="s">
        <v>380</v>
      </c>
      <c r="AN7" s="55" t="s">
        <v>380</v>
      </c>
      <c r="AO7" s="55" t="s">
        <v>380</v>
      </c>
      <c r="AP7" s="55" t="s">
        <v>381</v>
      </c>
      <c r="AQ7" s="55" t="s">
        <v>380</v>
      </c>
      <c r="AR7" s="55" t="s">
        <v>381</v>
      </c>
      <c r="AS7" s="55" t="s">
        <v>380</v>
      </c>
      <c r="AT7" s="55" t="s">
        <v>380</v>
      </c>
      <c r="AU7" s="55" t="s">
        <v>380</v>
      </c>
      <c r="AV7" s="55" t="s">
        <v>380</v>
      </c>
      <c r="AW7" s="55" t="s">
        <v>380</v>
      </c>
      <c r="AX7" s="55" t="s">
        <v>380</v>
      </c>
      <c r="AY7" s="55" t="s">
        <v>380</v>
      </c>
      <c r="AZ7" s="55" t="s">
        <v>380</v>
      </c>
      <c r="BA7" s="55" t="s">
        <v>380</v>
      </c>
      <c r="BB7" s="55" t="s">
        <v>380</v>
      </c>
      <c r="BC7" s="55" t="s">
        <v>380</v>
      </c>
      <c r="BD7" s="55" t="s">
        <v>380</v>
      </c>
      <c r="BE7" s="55" t="s">
        <v>380</v>
      </c>
      <c r="BF7" s="55" t="s">
        <v>380</v>
      </c>
      <c r="BG7" s="55" t="s">
        <v>380</v>
      </c>
      <c r="BH7" s="55" t="s">
        <v>380</v>
      </c>
      <c r="BI7" s="55" t="s">
        <v>381</v>
      </c>
      <c r="BJ7" s="55" t="s">
        <v>380</v>
      </c>
      <c r="BK7" s="55" t="s">
        <v>380</v>
      </c>
      <c r="BL7" s="55" t="s">
        <v>380</v>
      </c>
      <c r="BM7" s="55" t="s">
        <v>380</v>
      </c>
      <c r="BN7" s="55" t="s">
        <v>380</v>
      </c>
      <c r="BO7" s="55" t="s">
        <v>380</v>
      </c>
      <c r="BP7" s="54" t="s">
        <v>380</v>
      </c>
      <c r="BQ7" s="55" t="s">
        <v>380</v>
      </c>
      <c r="BR7" s="55" t="s">
        <v>380</v>
      </c>
      <c r="BS7" s="55" t="s">
        <v>380</v>
      </c>
      <c r="BT7" s="55" t="s">
        <v>380</v>
      </c>
      <c r="BU7" s="55" t="s">
        <v>381</v>
      </c>
      <c r="BV7" s="55" t="s">
        <v>380</v>
      </c>
      <c r="BW7" s="55" t="s">
        <v>380</v>
      </c>
      <c r="BX7" s="55" t="s">
        <v>380</v>
      </c>
      <c r="BY7" s="55" t="s">
        <v>380</v>
      </c>
      <c r="BZ7" s="55" t="s">
        <v>381</v>
      </c>
      <c r="CA7" s="55" t="s">
        <v>380</v>
      </c>
      <c r="CB7" s="55" t="s">
        <v>380</v>
      </c>
      <c r="CC7" s="55" t="s">
        <v>380</v>
      </c>
      <c r="CD7" s="55" t="s">
        <v>380</v>
      </c>
      <c r="CE7" s="55" t="s">
        <v>381</v>
      </c>
      <c r="CF7" s="54" t="s">
        <v>381</v>
      </c>
      <c r="CG7" s="55" t="s">
        <v>380</v>
      </c>
      <c r="CH7" s="55" t="s">
        <v>381</v>
      </c>
      <c r="CI7" s="55" t="s">
        <v>380</v>
      </c>
      <c r="CJ7" s="55" t="s">
        <v>380</v>
      </c>
      <c r="CK7" s="55" t="s">
        <v>380</v>
      </c>
      <c r="CL7" s="55" t="s">
        <v>381</v>
      </c>
      <c r="CM7" s="55" t="s">
        <v>380</v>
      </c>
      <c r="CN7" s="55" t="s">
        <v>381</v>
      </c>
      <c r="CO7" s="55" t="s">
        <v>380</v>
      </c>
      <c r="CP7" s="55" t="s">
        <v>381</v>
      </c>
      <c r="CQ7" s="55" t="s">
        <v>380</v>
      </c>
      <c r="CR7" s="55" t="s">
        <v>381</v>
      </c>
      <c r="CS7" s="55" t="s">
        <v>380</v>
      </c>
      <c r="CT7" s="55" t="s">
        <v>380</v>
      </c>
      <c r="CU7" s="55" t="s">
        <v>380</v>
      </c>
      <c r="CV7" s="55" t="s">
        <v>380</v>
      </c>
      <c r="CW7" s="55" t="s">
        <v>380</v>
      </c>
      <c r="CX7" s="55" t="s">
        <v>380</v>
      </c>
      <c r="CY7" s="55" t="s">
        <v>380</v>
      </c>
      <c r="CZ7" s="55" t="s">
        <v>380</v>
      </c>
      <c r="DA7" s="55" t="s">
        <v>380</v>
      </c>
      <c r="DB7" s="55" t="s">
        <v>380</v>
      </c>
      <c r="DC7" s="55" t="s">
        <v>380</v>
      </c>
      <c r="DD7" s="55" t="s">
        <v>380</v>
      </c>
      <c r="DE7" s="55" t="s">
        <v>380</v>
      </c>
      <c r="DF7" s="55" t="s">
        <v>380</v>
      </c>
      <c r="DG7" s="55" t="s">
        <v>380</v>
      </c>
      <c r="DH7" s="55" t="s">
        <v>380</v>
      </c>
      <c r="DI7" s="55" t="s">
        <v>380</v>
      </c>
      <c r="DJ7" s="55" t="s">
        <v>380</v>
      </c>
      <c r="DK7" s="54" t="s">
        <v>381</v>
      </c>
      <c r="DL7" s="55" t="s">
        <v>380</v>
      </c>
      <c r="DM7" s="54" t="s">
        <v>380</v>
      </c>
      <c r="DN7" s="54" t="s">
        <v>381</v>
      </c>
      <c r="DO7" s="54" t="s">
        <v>380</v>
      </c>
      <c r="DP7" s="54" t="s">
        <v>381</v>
      </c>
      <c r="DQ7" s="54" t="s">
        <v>380</v>
      </c>
      <c r="DR7" s="54" t="s">
        <v>381</v>
      </c>
      <c r="DS7" s="54" t="s">
        <v>380</v>
      </c>
      <c r="DT7" s="54" t="s">
        <v>380</v>
      </c>
      <c r="DU7" s="54" t="s">
        <v>380</v>
      </c>
      <c r="DV7" s="54" t="s">
        <v>381</v>
      </c>
      <c r="DW7" s="54" t="s">
        <v>381</v>
      </c>
      <c r="DX7" s="54" t="s">
        <v>380</v>
      </c>
      <c r="DY7" s="54" t="s">
        <v>380</v>
      </c>
      <c r="DZ7" s="54" t="s">
        <v>380</v>
      </c>
      <c r="EA7" s="54" t="s">
        <v>380</v>
      </c>
      <c r="EB7" s="54" t="s">
        <v>380</v>
      </c>
      <c r="EC7" s="54" t="s">
        <v>381</v>
      </c>
      <c r="ED7" s="54" t="s">
        <v>381</v>
      </c>
      <c r="EE7" s="55" t="s">
        <v>381</v>
      </c>
      <c r="EF7" s="54" t="s">
        <v>380</v>
      </c>
      <c r="EG7" s="54" t="s">
        <v>381</v>
      </c>
      <c r="EH7" s="54" t="s">
        <v>380</v>
      </c>
      <c r="EI7" s="54" t="s">
        <v>381</v>
      </c>
      <c r="EJ7" s="54" t="s">
        <v>381</v>
      </c>
      <c r="EK7" s="54" t="s">
        <v>380</v>
      </c>
      <c r="EL7" s="54" t="s">
        <v>380</v>
      </c>
      <c r="EM7" s="54" t="s">
        <v>380</v>
      </c>
      <c r="EN7" s="54" t="s">
        <v>381</v>
      </c>
      <c r="EO7" s="54" t="s">
        <v>381</v>
      </c>
      <c r="EP7" s="55" t="s">
        <v>380</v>
      </c>
      <c r="EQ7" s="54" t="s">
        <v>381</v>
      </c>
      <c r="ER7" s="54" t="s">
        <v>381</v>
      </c>
      <c r="ES7" s="54" t="s">
        <v>380</v>
      </c>
      <c r="ET7" s="54" t="s">
        <v>380</v>
      </c>
      <c r="EU7" s="54" t="s">
        <v>381</v>
      </c>
      <c r="EV7" s="54" t="s">
        <v>380</v>
      </c>
      <c r="EW7" s="54" t="s">
        <v>380</v>
      </c>
      <c r="EX7" s="54" t="s">
        <v>380</v>
      </c>
      <c r="EY7" s="54" t="s">
        <v>380</v>
      </c>
      <c r="EZ7" s="54" t="s">
        <v>380</v>
      </c>
      <c r="FA7" s="54"/>
      <c r="FB7" s="54" t="s">
        <v>380</v>
      </c>
      <c r="FC7" s="54" t="s">
        <v>380</v>
      </c>
      <c r="FD7" s="54" t="s">
        <v>381</v>
      </c>
      <c r="FE7" s="54" t="s">
        <v>381</v>
      </c>
      <c r="FF7" s="54" t="s">
        <v>380</v>
      </c>
      <c r="FG7" s="54" t="s">
        <v>380</v>
      </c>
      <c r="FH7" s="54" t="s">
        <v>380</v>
      </c>
      <c r="FI7" s="54" t="s">
        <v>381</v>
      </c>
      <c r="FJ7" s="54" t="s">
        <v>381</v>
      </c>
      <c r="FK7" s="54" t="s">
        <v>381</v>
      </c>
      <c r="FL7" s="54" t="s">
        <v>381</v>
      </c>
      <c r="FM7" s="54" t="s">
        <v>380</v>
      </c>
      <c r="FN7" s="54" t="s">
        <v>3843</v>
      </c>
      <c r="FO7" s="54" t="s">
        <v>380</v>
      </c>
      <c r="FP7" s="54" t="s">
        <v>380</v>
      </c>
      <c r="FQ7" s="54" t="s">
        <v>380</v>
      </c>
      <c r="FR7" s="54" t="s">
        <v>380</v>
      </c>
      <c r="FS7" s="54" t="s">
        <v>381</v>
      </c>
      <c r="FT7" s="54" t="s">
        <v>380</v>
      </c>
      <c r="FU7" s="54" t="s">
        <v>381</v>
      </c>
      <c r="FV7" s="54" t="s">
        <v>381</v>
      </c>
      <c r="FW7" s="54" t="s">
        <v>380</v>
      </c>
      <c r="FX7" s="54" t="s">
        <v>380</v>
      </c>
      <c r="FY7" s="54" t="s">
        <v>380</v>
      </c>
      <c r="FZ7" s="54" t="s">
        <v>380</v>
      </c>
      <c r="GA7" s="54" t="s">
        <v>381</v>
      </c>
      <c r="GB7" s="54" t="s">
        <v>380</v>
      </c>
      <c r="GC7" s="54" t="s">
        <v>381</v>
      </c>
      <c r="GD7" s="54" t="s">
        <v>380</v>
      </c>
      <c r="GE7" s="54" t="s">
        <v>380</v>
      </c>
      <c r="GF7" s="54" t="s">
        <v>380</v>
      </c>
      <c r="GG7" s="54" t="s">
        <v>380</v>
      </c>
      <c r="GH7" s="54" t="s">
        <v>380</v>
      </c>
      <c r="GI7" s="54" t="s">
        <v>380</v>
      </c>
      <c r="GJ7" s="54" t="s">
        <v>380</v>
      </c>
      <c r="GK7" s="54" t="s">
        <v>381</v>
      </c>
      <c r="GL7" s="54" t="s">
        <v>381</v>
      </c>
      <c r="GM7" s="54" t="s">
        <v>381</v>
      </c>
      <c r="GN7" s="54" t="s">
        <v>381</v>
      </c>
      <c r="GO7" s="54" t="s">
        <v>380</v>
      </c>
      <c r="GP7" s="54" t="s">
        <v>381</v>
      </c>
      <c r="GQ7" s="54" t="s">
        <v>381</v>
      </c>
      <c r="GR7" s="54" t="s">
        <v>380</v>
      </c>
      <c r="GS7" s="54" t="s">
        <v>380</v>
      </c>
      <c r="GT7" s="54" t="s">
        <v>380</v>
      </c>
      <c r="GU7" s="54" t="s">
        <v>380</v>
      </c>
      <c r="GV7" s="54" t="s">
        <v>380</v>
      </c>
      <c r="GW7" s="54" t="s">
        <v>380</v>
      </c>
      <c r="GX7" s="54" t="s">
        <v>380</v>
      </c>
      <c r="GY7" s="54" t="s">
        <v>380</v>
      </c>
      <c r="GZ7" s="130" t="s">
        <v>380</v>
      </c>
      <c r="HA7" s="130" t="s">
        <v>380</v>
      </c>
    </row>
    <row r="8" spans="1:288" ht="18" customHeight="1">
      <c r="A8" s="66" t="s">
        <v>1181</v>
      </c>
      <c r="B8" s="55" t="s">
        <v>1588</v>
      </c>
      <c r="C8" s="55" t="s">
        <v>1547</v>
      </c>
      <c r="D8" s="55" t="s">
        <v>1438</v>
      </c>
      <c r="E8" s="55" t="s">
        <v>2607</v>
      </c>
      <c r="F8" s="55" t="s">
        <v>1548</v>
      </c>
      <c r="G8" s="55" t="s">
        <v>2615</v>
      </c>
      <c r="H8" s="55" t="s">
        <v>1150</v>
      </c>
      <c r="I8" s="55" t="s">
        <v>1922</v>
      </c>
      <c r="J8" s="55" t="s">
        <v>4106</v>
      </c>
      <c r="K8" s="55" t="s">
        <v>1151</v>
      </c>
      <c r="L8" s="55" t="s">
        <v>2647</v>
      </c>
      <c r="M8" s="55" t="s">
        <v>1170</v>
      </c>
      <c r="N8" s="55" t="s">
        <v>4106</v>
      </c>
      <c r="O8" s="55" t="s">
        <v>2652</v>
      </c>
      <c r="P8" s="55" t="s">
        <v>1152</v>
      </c>
      <c r="Q8" s="55" t="s">
        <v>301</v>
      </c>
      <c r="R8" s="55" t="s">
        <v>2660</v>
      </c>
      <c r="S8" s="55" t="s">
        <v>1940</v>
      </c>
      <c r="T8" s="55" t="s">
        <v>1549</v>
      </c>
      <c r="U8" s="55" t="s">
        <v>302</v>
      </c>
      <c r="V8" s="55" t="s">
        <v>1153</v>
      </c>
      <c r="W8" s="55" t="s">
        <v>2380</v>
      </c>
      <c r="X8" s="55" t="s">
        <v>303</v>
      </c>
      <c r="Y8" s="55" t="s">
        <v>1119</v>
      </c>
      <c r="Z8" s="55" t="s">
        <v>1550</v>
      </c>
      <c r="AA8" s="55" t="s">
        <v>304</v>
      </c>
      <c r="AB8" s="55" t="s">
        <v>1439</v>
      </c>
      <c r="AC8" s="55" t="s">
        <v>1551</v>
      </c>
      <c r="AD8" s="55" t="s">
        <v>1552</v>
      </c>
      <c r="AE8" s="55" t="s">
        <v>1441</v>
      </c>
      <c r="AF8" s="55" t="s">
        <v>1493</v>
      </c>
      <c r="AG8" s="55" t="s">
        <v>4159</v>
      </c>
      <c r="AH8" s="55" t="s">
        <v>1553</v>
      </c>
      <c r="AI8" s="55" t="s">
        <v>1554</v>
      </c>
      <c r="AJ8" s="55" t="s">
        <v>305</v>
      </c>
      <c r="AK8" s="55" t="s">
        <v>1555</v>
      </c>
      <c r="AL8" s="55" t="s">
        <v>3209</v>
      </c>
      <c r="AM8" s="55" t="s">
        <v>2385</v>
      </c>
      <c r="AN8" s="55" t="s">
        <v>1154</v>
      </c>
      <c r="AO8" s="55" t="s">
        <v>4160</v>
      </c>
      <c r="AP8" s="55" t="s">
        <v>2410</v>
      </c>
      <c r="AQ8" s="55" t="s">
        <v>2809</v>
      </c>
      <c r="AR8" s="55" t="s">
        <v>2413</v>
      </c>
      <c r="AS8" s="55" t="s">
        <v>1389</v>
      </c>
      <c r="AT8" s="55" t="s">
        <v>1395</v>
      </c>
      <c r="AU8" s="55" t="s">
        <v>306</v>
      </c>
      <c r="AV8" s="55" t="s">
        <v>3211</v>
      </c>
      <c r="AW8" s="55" t="s">
        <v>1851</v>
      </c>
      <c r="AX8" s="55" t="s">
        <v>2461</v>
      </c>
      <c r="AY8" s="55" t="s">
        <v>1556</v>
      </c>
      <c r="AZ8" s="55" t="s">
        <v>1557</v>
      </c>
      <c r="BA8" s="55" t="s">
        <v>2465</v>
      </c>
      <c r="BB8" s="55" t="s">
        <v>2898</v>
      </c>
      <c r="BC8" s="55" t="s">
        <v>1558</v>
      </c>
      <c r="BD8" s="55" t="s">
        <v>2907</v>
      </c>
      <c r="BE8" s="55" t="s">
        <v>4161</v>
      </c>
      <c r="BF8" s="55" t="s">
        <v>4162</v>
      </c>
      <c r="BG8" s="55" t="s">
        <v>3213</v>
      </c>
      <c r="BH8" s="55" t="s">
        <v>3214</v>
      </c>
      <c r="BI8" s="55" t="s">
        <v>2490</v>
      </c>
      <c r="BJ8" s="55" t="s">
        <v>1442</v>
      </c>
      <c r="BK8" s="55" t="s">
        <v>2513</v>
      </c>
      <c r="BL8" s="55" t="s">
        <v>2496</v>
      </c>
      <c r="BM8" s="55" t="s">
        <v>307</v>
      </c>
      <c r="BN8" s="55" t="s">
        <v>307</v>
      </c>
      <c r="BO8" s="55" t="s">
        <v>308</v>
      </c>
      <c r="BP8" s="54" t="s">
        <v>1559</v>
      </c>
      <c r="BQ8" s="55" t="s">
        <v>311</v>
      </c>
      <c r="BR8" s="55" t="s">
        <v>4163</v>
      </c>
      <c r="BS8" s="55" t="s">
        <v>312</v>
      </c>
      <c r="BT8" s="55" t="s">
        <v>313</v>
      </c>
      <c r="BU8" s="55" t="s">
        <v>2676</v>
      </c>
      <c r="BV8" s="55" t="s">
        <v>314</v>
      </c>
      <c r="BW8" s="55" t="s">
        <v>3202</v>
      </c>
      <c r="BX8" s="55" t="s">
        <v>1639</v>
      </c>
      <c r="BY8" s="55" t="s">
        <v>315</v>
      </c>
      <c r="BZ8" s="55" t="s">
        <v>4128</v>
      </c>
      <c r="CA8" s="55" t="s">
        <v>309</v>
      </c>
      <c r="CB8" s="55" t="s">
        <v>310</v>
      </c>
      <c r="CC8" s="55" t="s">
        <v>1155</v>
      </c>
      <c r="CD8" s="55" t="s">
        <v>2705</v>
      </c>
      <c r="CE8" s="55" t="s">
        <v>4140</v>
      </c>
      <c r="CF8" s="54" t="s">
        <v>4146</v>
      </c>
      <c r="CG8" s="55" t="s">
        <v>4164</v>
      </c>
      <c r="CH8" s="55" t="s">
        <v>2337</v>
      </c>
      <c r="CI8" s="55" t="s">
        <v>1560</v>
      </c>
      <c r="CJ8" s="55" t="s">
        <v>316</v>
      </c>
      <c r="CK8" s="55" t="s">
        <v>317</v>
      </c>
      <c r="CL8" s="55" t="s">
        <v>317</v>
      </c>
      <c r="CM8" s="55" t="s">
        <v>318</v>
      </c>
      <c r="CN8" s="55" t="s">
        <v>318</v>
      </c>
      <c r="CO8" s="55" t="s">
        <v>319</v>
      </c>
      <c r="CP8" s="55" t="s">
        <v>1654</v>
      </c>
      <c r="CQ8" s="55" t="s">
        <v>319</v>
      </c>
      <c r="CR8" s="55" t="s">
        <v>320</v>
      </c>
      <c r="CS8" s="55" t="s">
        <v>320</v>
      </c>
      <c r="CT8" s="55" t="s">
        <v>1792</v>
      </c>
      <c r="CU8" s="55" t="s">
        <v>2536</v>
      </c>
      <c r="CV8" s="55" t="s">
        <v>1815</v>
      </c>
      <c r="CW8" s="55" t="s">
        <v>321</v>
      </c>
      <c r="CX8" s="55" t="s">
        <v>2561</v>
      </c>
      <c r="CY8" s="55" t="s">
        <v>321</v>
      </c>
      <c r="CZ8" s="55" t="s">
        <v>1822</v>
      </c>
      <c r="DA8" s="55" t="s">
        <v>2544</v>
      </c>
      <c r="DB8" s="55" t="s">
        <v>1832</v>
      </c>
      <c r="DC8" s="55" t="s">
        <v>1833</v>
      </c>
      <c r="DD8" s="55" t="s">
        <v>322</v>
      </c>
      <c r="DE8" s="55" t="s">
        <v>323</v>
      </c>
      <c r="DF8" s="55" t="s">
        <v>1839</v>
      </c>
      <c r="DG8" s="55" t="s">
        <v>324</v>
      </c>
      <c r="DH8" s="55" t="s">
        <v>323</v>
      </c>
      <c r="DI8" s="55" t="s">
        <v>2564</v>
      </c>
      <c r="DJ8" s="55" t="s">
        <v>2571</v>
      </c>
      <c r="DK8" s="54" t="s">
        <v>3217</v>
      </c>
      <c r="DL8" s="55" t="s">
        <v>2078</v>
      </c>
      <c r="DM8" s="54" t="s">
        <v>2282</v>
      </c>
      <c r="DN8" s="54" t="s">
        <v>2830</v>
      </c>
      <c r="DO8" s="54" t="s">
        <v>2284</v>
      </c>
      <c r="DP8" s="54" t="s">
        <v>4165</v>
      </c>
      <c r="DQ8" s="54" t="s">
        <v>2289</v>
      </c>
      <c r="DR8" s="54" t="s">
        <v>2187</v>
      </c>
      <c r="DT8" s="54" t="s">
        <v>336</v>
      </c>
      <c r="DU8" s="54" t="s">
        <v>2839</v>
      </c>
      <c r="DV8" s="54" t="s">
        <v>2843</v>
      </c>
      <c r="DW8" s="54" t="s">
        <v>2204</v>
      </c>
      <c r="DX8" s="54" t="s">
        <v>2856</v>
      </c>
      <c r="DY8" s="55" t="s">
        <v>4166</v>
      </c>
      <c r="DZ8" s="55" t="s">
        <v>4167</v>
      </c>
      <c r="EA8" s="55" t="s">
        <v>4168</v>
      </c>
      <c r="EB8" s="55" t="s">
        <v>2301</v>
      </c>
      <c r="EC8" s="54" t="s">
        <v>2229</v>
      </c>
      <c r="ED8" s="55" t="s">
        <v>2230</v>
      </c>
      <c r="EE8" s="55" t="s">
        <v>2858</v>
      </c>
      <c r="EF8" s="55" t="s">
        <v>4169</v>
      </c>
      <c r="EG8" s="55" t="s">
        <v>2250</v>
      </c>
      <c r="EH8" s="55" t="s">
        <v>4170</v>
      </c>
      <c r="EI8" s="55" t="s">
        <v>2260</v>
      </c>
      <c r="EJ8" s="55" t="s">
        <v>2272</v>
      </c>
      <c r="EK8" s="55" t="s">
        <v>2310</v>
      </c>
      <c r="EL8" s="54" t="s">
        <v>325</v>
      </c>
      <c r="EM8" s="55" t="s">
        <v>1561</v>
      </c>
      <c r="EN8" s="54" t="s">
        <v>1562</v>
      </c>
      <c r="EO8" s="54" t="s">
        <v>2711</v>
      </c>
      <c r="EP8" s="54" t="s">
        <v>1443</v>
      </c>
      <c r="EQ8" s="54" t="s">
        <v>326</v>
      </c>
      <c r="ER8" s="54" t="s">
        <v>1476</v>
      </c>
      <c r="ES8" s="54" t="s">
        <v>3401</v>
      </c>
      <c r="ET8" s="54" t="s">
        <v>2720</v>
      </c>
      <c r="EU8" s="54" t="s">
        <v>2724</v>
      </c>
      <c r="EV8" s="54" t="s">
        <v>327</v>
      </c>
      <c r="EW8" s="54" t="s">
        <v>328</v>
      </c>
      <c r="EX8" s="54" t="s">
        <v>2732</v>
      </c>
      <c r="EY8" s="54" t="s">
        <v>329</v>
      </c>
      <c r="EZ8" s="55" t="s">
        <v>330</v>
      </c>
      <c r="FB8" s="54" t="s">
        <v>2765</v>
      </c>
      <c r="FC8" s="54" t="s">
        <v>331</v>
      </c>
      <c r="FD8" s="54" t="s">
        <v>332</v>
      </c>
      <c r="FE8" s="54" t="s">
        <v>333</v>
      </c>
      <c r="FF8" s="54" t="s">
        <v>334</v>
      </c>
      <c r="FG8" s="54" t="s">
        <v>335</v>
      </c>
      <c r="FH8" s="54" t="s">
        <v>3469</v>
      </c>
      <c r="FI8" s="54" t="s">
        <v>3470</v>
      </c>
      <c r="FJ8" s="54" t="s">
        <v>3471</v>
      </c>
      <c r="FK8" s="54" t="s">
        <v>3472</v>
      </c>
      <c r="FL8" s="54" t="s">
        <v>3473</v>
      </c>
      <c r="FM8" s="54" t="s">
        <v>3474</v>
      </c>
      <c r="FN8" s="54" t="s">
        <v>3475</v>
      </c>
      <c r="FO8" s="54" t="s">
        <v>3476</v>
      </c>
      <c r="FP8" s="54" t="s">
        <v>3477</v>
      </c>
      <c r="FQ8" s="54" t="s">
        <v>3478</v>
      </c>
      <c r="FR8" s="54" t="s">
        <v>3479</v>
      </c>
      <c r="FS8" s="54" t="s">
        <v>3480</v>
      </c>
      <c r="FT8" s="54" t="s">
        <v>3481</v>
      </c>
      <c r="FU8" s="54" t="s">
        <v>3482</v>
      </c>
      <c r="FV8" s="54" t="s">
        <v>3483</v>
      </c>
      <c r="FW8" s="54" t="s">
        <v>3484</v>
      </c>
      <c r="FX8" s="54" t="s">
        <v>3485</v>
      </c>
      <c r="FY8" s="54" t="s">
        <v>3486</v>
      </c>
      <c r="FZ8" s="54" t="s">
        <v>3487</v>
      </c>
      <c r="GA8" s="54" t="s">
        <v>3488</v>
      </c>
      <c r="GB8" s="54" t="s">
        <v>3489</v>
      </c>
      <c r="GC8" s="54" t="s">
        <v>3490</v>
      </c>
      <c r="GD8" s="54" t="s">
        <v>3491</v>
      </c>
      <c r="GE8" s="54" t="s">
        <v>3492</v>
      </c>
      <c r="GF8" s="54" t="s">
        <v>3493</v>
      </c>
      <c r="GG8" s="54" t="s">
        <v>3494</v>
      </c>
      <c r="GH8" s="54" t="s">
        <v>3495</v>
      </c>
      <c r="GI8" s="54" t="s">
        <v>3496</v>
      </c>
      <c r="GJ8" s="54" t="s">
        <v>3670</v>
      </c>
      <c r="GK8" s="54" t="s">
        <v>3671</v>
      </c>
      <c r="GL8" s="54" t="s">
        <v>3672</v>
      </c>
      <c r="GM8" s="54" t="s">
        <v>3673</v>
      </c>
      <c r="GN8" s="54" t="s">
        <v>3674</v>
      </c>
      <c r="GO8" s="54" t="s">
        <v>3677</v>
      </c>
      <c r="GP8" s="54" t="s">
        <v>3678</v>
      </c>
      <c r="GQ8" s="54" t="s">
        <v>3679</v>
      </c>
      <c r="GR8" s="54" t="s">
        <v>3680</v>
      </c>
      <c r="GS8" s="54" t="s">
        <v>3681</v>
      </c>
      <c r="GT8" s="54" t="s">
        <v>3682</v>
      </c>
      <c r="GU8" s="54" t="s">
        <v>3683</v>
      </c>
      <c r="GV8" s="54" t="s">
        <v>3683</v>
      </c>
      <c r="GW8" s="54" t="s">
        <v>3683</v>
      </c>
      <c r="GX8" s="54" t="s">
        <v>3684</v>
      </c>
      <c r="GY8" s="54" t="s">
        <v>3685</v>
      </c>
      <c r="GZ8" s="130" t="s">
        <v>4082</v>
      </c>
      <c r="HA8" s="130" t="s">
        <v>4083</v>
      </c>
    </row>
    <row r="9" spans="1:288" ht="18" customHeight="1">
      <c r="A9" s="66" t="s">
        <v>1182</v>
      </c>
      <c r="B9" s="55" t="s">
        <v>337</v>
      </c>
      <c r="C9" s="55" t="s">
        <v>338</v>
      </c>
      <c r="D9" s="55" t="s">
        <v>339</v>
      </c>
      <c r="E9" s="55" t="s">
        <v>2611</v>
      </c>
      <c r="F9" s="55" t="s">
        <v>1564</v>
      </c>
      <c r="G9" s="55" t="s">
        <v>2616</v>
      </c>
      <c r="H9" s="55" t="s">
        <v>340</v>
      </c>
      <c r="I9" s="55" t="s">
        <v>1928</v>
      </c>
      <c r="J9" s="55" t="s">
        <v>4107</v>
      </c>
      <c r="K9" s="55" t="s">
        <v>1402</v>
      </c>
      <c r="L9" s="55" t="s">
        <v>4171</v>
      </c>
      <c r="M9" s="55" t="s">
        <v>4172</v>
      </c>
      <c r="N9" s="55" t="s">
        <v>4113</v>
      </c>
      <c r="O9" s="55" t="s">
        <v>2653</v>
      </c>
      <c r="P9" s="55" t="s">
        <v>341</v>
      </c>
      <c r="Q9" s="55" t="s">
        <v>342</v>
      </c>
      <c r="R9" s="55" t="s">
        <v>2661</v>
      </c>
      <c r="S9" s="55" t="s">
        <v>4173</v>
      </c>
      <c r="T9" s="55" t="s">
        <v>343</v>
      </c>
      <c r="U9" s="55" t="s">
        <v>1156</v>
      </c>
      <c r="V9" s="55" t="s">
        <v>1171</v>
      </c>
      <c r="W9" s="55" t="s">
        <v>2414</v>
      </c>
      <c r="X9" s="55" t="s">
        <v>1157</v>
      </c>
      <c r="Y9" s="55" t="s">
        <v>2825</v>
      </c>
      <c r="Z9" s="55" t="s">
        <v>1426</v>
      </c>
      <c r="AA9" s="55" t="s">
        <v>344</v>
      </c>
      <c r="AB9" s="55" t="s">
        <v>3206</v>
      </c>
      <c r="AC9" s="55" t="s">
        <v>3207</v>
      </c>
      <c r="AD9" s="55" t="s">
        <v>1565</v>
      </c>
      <c r="AE9" s="55" t="s">
        <v>345</v>
      </c>
      <c r="AF9" s="55" t="s">
        <v>1494</v>
      </c>
      <c r="AG9" s="55" t="s">
        <v>4123</v>
      </c>
      <c r="AH9" s="55" t="s">
        <v>1444</v>
      </c>
      <c r="AI9" s="55" t="s">
        <v>346</v>
      </c>
      <c r="AJ9" s="55" t="s">
        <v>1566</v>
      </c>
      <c r="AK9" s="55" t="s">
        <v>347</v>
      </c>
      <c r="AL9" s="55" t="s">
        <v>348</v>
      </c>
      <c r="AM9" s="55" t="s">
        <v>4174</v>
      </c>
      <c r="AN9" s="55" t="s">
        <v>1428</v>
      </c>
      <c r="AO9" s="55" t="s">
        <v>3186</v>
      </c>
      <c r="AP9" s="55" t="s">
        <v>1969</v>
      </c>
      <c r="AQ9" s="55" t="s">
        <v>4175</v>
      </c>
      <c r="AR9" s="55" t="s">
        <v>1970</v>
      </c>
      <c r="AS9" s="55" t="s">
        <v>1567</v>
      </c>
      <c r="AT9" s="55" t="s">
        <v>2816</v>
      </c>
      <c r="AU9" s="70" t="s">
        <v>1158</v>
      </c>
      <c r="AV9" s="55" t="s">
        <v>2454</v>
      </c>
      <c r="AW9" s="55" t="s">
        <v>1853</v>
      </c>
      <c r="AX9" s="55" t="s">
        <v>4176</v>
      </c>
      <c r="AY9" s="55" t="s">
        <v>349</v>
      </c>
      <c r="AZ9" s="55" t="s">
        <v>1568</v>
      </c>
      <c r="BA9" s="55" t="s">
        <v>2468</v>
      </c>
      <c r="BB9" s="55" t="s">
        <v>2899</v>
      </c>
      <c r="BC9" s="55" t="s">
        <v>1569</v>
      </c>
      <c r="BD9" s="55" t="s">
        <v>4073</v>
      </c>
      <c r="BE9" s="55" t="s">
        <v>2122</v>
      </c>
      <c r="BF9" s="55" t="s">
        <v>4177</v>
      </c>
      <c r="BG9" s="55" t="s">
        <v>2486</v>
      </c>
      <c r="BH9" s="55" t="s">
        <v>2914</v>
      </c>
      <c r="BI9" s="55" t="s">
        <v>4178</v>
      </c>
      <c r="BJ9" s="55" t="s">
        <v>1570</v>
      </c>
      <c r="BK9" s="55" t="s">
        <v>4179</v>
      </c>
      <c r="BL9" s="55" t="s">
        <v>2497</v>
      </c>
      <c r="BM9" s="55" t="s">
        <v>1571</v>
      </c>
      <c r="BN9" s="55" t="s">
        <v>350</v>
      </c>
      <c r="BO9" s="55" t="s">
        <v>1900</v>
      </c>
      <c r="BP9" s="54" t="s">
        <v>4180</v>
      </c>
      <c r="BQ9" s="55" t="s">
        <v>1127</v>
      </c>
      <c r="BR9" s="55" t="s">
        <v>4181</v>
      </c>
      <c r="BS9" s="55" t="s">
        <v>351</v>
      </c>
      <c r="BT9" s="55" t="s">
        <v>352</v>
      </c>
      <c r="BU9" s="55" t="s">
        <v>4182</v>
      </c>
      <c r="BV9" s="55" t="s">
        <v>353</v>
      </c>
      <c r="BW9" s="55" t="s">
        <v>2703</v>
      </c>
      <c r="BX9" s="55" t="s">
        <v>1642</v>
      </c>
      <c r="BY9" s="55" t="s">
        <v>354</v>
      </c>
      <c r="BZ9" s="55" t="s">
        <v>4129</v>
      </c>
      <c r="CA9" s="57" t="s">
        <v>1120</v>
      </c>
      <c r="CB9" s="57" t="s">
        <v>1159</v>
      </c>
      <c r="CC9" s="55" t="s">
        <v>355</v>
      </c>
      <c r="CD9" s="55" t="s">
        <v>3204</v>
      </c>
      <c r="CE9" s="55" t="s">
        <v>2708</v>
      </c>
      <c r="CF9" s="55" t="s">
        <v>4153</v>
      </c>
      <c r="CG9" s="55" t="s">
        <v>4183</v>
      </c>
      <c r="CH9" s="55" t="s">
        <v>3187</v>
      </c>
      <c r="CI9" s="55" t="s">
        <v>356</v>
      </c>
      <c r="CJ9" s="55" t="s">
        <v>357</v>
      </c>
      <c r="CK9" s="55" t="s">
        <v>358</v>
      </c>
      <c r="CL9" s="55" t="s">
        <v>359</v>
      </c>
      <c r="CM9" s="55" t="s">
        <v>1160</v>
      </c>
      <c r="CN9" s="55" t="s">
        <v>1161</v>
      </c>
      <c r="CO9" s="55" t="s">
        <v>360</v>
      </c>
      <c r="CP9" s="55" t="s">
        <v>1655</v>
      </c>
      <c r="CQ9" s="55" t="s">
        <v>1110</v>
      </c>
      <c r="CR9" s="55" t="s">
        <v>1659</v>
      </c>
      <c r="CS9" s="55" t="s">
        <v>1572</v>
      </c>
      <c r="CT9" s="55" t="s">
        <v>1793</v>
      </c>
      <c r="CU9" s="55" t="s">
        <v>2526</v>
      </c>
      <c r="CV9" s="55" t="s">
        <v>2537</v>
      </c>
      <c r="CW9" s="55" t="s">
        <v>361</v>
      </c>
      <c r="CX9" s="55" t="s">
        <v>2560</v>
      </c>
      <c r="CY9" s="55" t="s">
        <v>362</v>
      </c>
      <c r="CZ9" s="55" t="s">
        <v>1771</v>
      </c>
      <c r="DA9" s="55" t="s">
        <v>2543</v>
      </c>
      <c r="DB9" s="55" t="s">
        <v>1775</v>
      </c>
      <c r="DC9" s="55" t="s">
        <v>1767</v>
      </c>
      <c r="DD9" s="55" t="s">
        <v>363</v>
      </c>
      <c r="DE9" s="55" t="s">
        <v>364</v>
      </c>
      <c r="DF9" s="55" t="s">
        <v>1802</v>
      </c>
      <c r="DG9" s="55" t="s">
        <v>365</v>
      </c>
      <c r="DH9" s="55" t="s">
        <v>1117</v>
      </c>
      <c r="DI9" s="55" t="s">
        <v>2923</v>
      </c>
      <c r="DJ9" s="55" t="s">
        <v>2568</v>
      </c>
      <c r="DK9" s="55" t="s">
        <v>1573</v>
      </c>
      <c r="DL9" s="55" t="s">
        <v>4184</v>
      </c>
      <c r="DM9" s="54" t="s">
        <v>1430</v>
      </c>
      <c r="DN9" s="54" t="s">
        <v>2831</v>
      </c>
      <c r="DO9" s="54" t="s">
        <v>1999</v>
      </c>
      <c r="DP9" s="54" t="s">
        <v>2181</v>
      </c>
      <c r="DQ9" s="54" t="s">
        <v>2000</v>
      </c>
      <c r="DR9" s="54" t="s">
        <v>2188</v>
      </c>
      <c r="DS9" s="54" t="s">
        <v>2001</v>
      </c>
      <c r="DT9" s="54" t="s">
        <v>375</v>
      </c>
      <c r="DU9" s="54" t="s">
        <v>2840</v>
      </c>
      <c r="DV9" s="54" t="s">
        <v>2844</v>
      </c>
      <c r="DW9" s="54" t="s">
        <v>1416</v>
      </c>
      <c r="DX9" s="54" t="s">
        <v>1431</v>
      </c>
      <c r="DY9" s="54" t="s">
        <v>3221</v>
      </c>
      <c r="DZ9" s="54" t="s">
        <v>3042</v>
      </c>
      <c r="EA9" s="54" t="s">
        <v>2223</v>
      </c>
      <c r="EB9" s="54" t="s">
        <v>2002</v>
      </c>
      <c r="EC9" s="54" t="s">
        <v>2169</v>
      </c>
      <c r="ED9" s="54" t="s">
        <v>2231</v>
      </c>
      <c r="EE9" s="54" t="s">
        <v>4185</v>
      </c>
      <c r="EF9" s="54" t="s">
        <v>2003</v>
      </c>
      <c r="EG9" s="54" t="s">
        <v>4186</v>
      </c>
      <c r="EH9" s="54" t="s">
        <v>2004</v>
      </c>
      <c r="EI9" s="54" t="s">
        <v>4187</v>
      </c>
      <c r="EJ9" s="54" t="s">
        <v>2869</v>
      </c>
      <c r="EK9" s="54" t="s">
        <v>2005</v>
      </c>
      <c r="EL9" s="54" t="s">
        <v>2727</v>
      </c>
      <c r="EM9" s="55" t="s">
        <v>2761</v>
      </c>
      <c r="EN9" s="54" t="s">
        <v>3393</v>
      </c>
      <c r="EO9" s="54" t="s">
        <v>2712</v>
      </c>
      <c r="EP9" s="55" t="s">
        <v>366</v>
      </c>
      <c r="EQ9" s="54" t="s">
        <v>367</v>
      </c>
      <c r="ER9" s="54" t="s">
        <v>1477</v>
      </c>
      <c r="ES9" s="54" t="s">
        <v>3402</v>
      </c>
      <c r="ET9" s="54" t="s">
        <v>2137</v>
      </c>
      <c r="EU9" s="54" t="s">
        <v>2725</v>
      </c>
      <c r="EV9" s="54" t="s">
        <v>1574</v>
      </c>
      <c r="EW9" s="55" t="s">
        <v>368</v>
      </c>
      <c r="EX9" s="54" t="s">
        <v>2731</v>
      </c>
      <c r="EY9" s="54" t="s">
        <v>1413</v>
      </c>
      <c r="EZ9" s="54" t="s">
        <v>369</v>
      </c>
      <c r="FA9" s="54"/>
      <c r="FB9" s="54" t="s">
        <v>2766</v>
      </c>
      <c r="FC9" s="54" t="s">
        <v>371</v>
      </c>
      <c r="FD9" s="54" t="s">
        <v>372</v>
      </c>
      <c r="FE9" s="54" t="s">
        <v>373</v>
      </c>
      <c r="FF9" s="54" t="s">
        <v>1575</v>
      </c>
      <c r="FG9" s="54" t="s">
        <v>374</v>
      </c>
      <c r="FH9" s="69" t="s">
        <v>3497</v>
      </c>
      <c r="FI9" s="69" t="s">
        <v>3498</v>
      </c>
      <c r="FJ9" s="69" t="s">
        <v>3499</v>
      </c>
      <c r="FK9" s="69" t="s">
        <v>3500</v>
      </c>
      <c r="FL9" s="69" t="s">
        <v>3501</v>
      </c>
      <c r="FM9" s="69" t="s">
        <v>3502</v>
      </c>
      <c r="FN9" s="69" t="s">
        <v>3503</v>
      </c>
      <c r="FO9" s="69" t="s">
        <v>3504</v>
      </c>
      <c r="FP9" s="69" t="s">
        <v>3505</v>
      </c>
      <c r="FQ9" s="69" t="s">
        <v>3506</v>
      </c>
      <c r="FR9" s="69" t="s">
        <v>3507</v>
      </c>
      <c r="FS9" s="69" t="s">
        <v>3508</v>
      </c>
      <c r="FT9" s="69" t="s">
        <v>3509</v>
      </c>
      <c r="FU9" s="69" t="s">
        <v>3510</v>
      </c>
      <c r="FV9" s="69" t="s">
        <v>3511</v>
      </c>
      <c r="FW9" s="69" t="s">
        <v>3512</v>
      </c>
      <c r="FX9" s="69" t="s">
        <v>3512</v>
      </c>
      <c r="FY9" s="69" t="s">
        <v>3513</v>
      </c>
      <c r="FZ9" s="69" t="s">
        <v>3514</v>
      </c>
      <c r="GA9" s="69" t="s">
        <v>3515</v>
      </c>
      <c r="GB9" s="69" t="s">
        <v>3516</v>
      </c>
      <c r="GC9" s="69" t="s">
        <v>3517</v>
      </c>
      <c r="GD9" s="69" t="s">
        <v>3518</v>
      </c>
      <c r="GE9" s="69" t="s">
        <v>3519</v>
      </c>
      <c r="GF9" s="69" t="s">
        <v>3520</v>
      </c>
      <c r="GG9" s="69" t="s">
        <v>4188</v>
      </c>
      <c r="GH9" s="69" t="s">
        <v>3521</v>
      </c>
      <c r="GI9" s="69" t="s">
        <v>3522</v>
      </c>
      <c r="GJ9" s="69" t="s">
        <v>3686</v>
      </c>
      <c r="GK9" s="69" t="s">
        <v>3687</v>
      </c>
      <c r="GL9" s="69" t="s">
        <v>3688</v>
      </c>
      <c r="GM9" s="69" t="s">
        <v>3689</v>
      </c>
      <c r="GN9" s="69" t="s">
        <v>3690</v>
      </c>
      <c r="GO9" s="69" t="s">
        <v>3692</v>
      </c>
      <c r="GP9" s="69" t="s">
        <v>3693</v>
      </c>
      <c r="GQ9" s="69" t="s">
        <v>3694</v>
      </c>
      <c r="GR9" s="69" t="s">
        <v>3695</v>
      </c>
      <c r="GS9" s="69" t="s">
        <v>3696</v>
      </c>
      <c r="GT9" s="69" t="s">
        <v>3697</v>
      </c>
      <c r="GU9" s="69" t="s">
        <v>3698</v>
      </c>
      <c r="GV9" s="69" t="s">
        <v>3699</v>
      </c>
      <c r="GW9" s="69" t="s">
        <v>3700</v>
      </c>
      <c r="GX9" s="69" t="s">
        <v>3701</v>
      </c>
      <c r="GY9" s="69" t="s">
        <v>3702</v>
      </c>
      <c r="GZ9" s="130" t="s">
        <v>4084</v>
      </c>
      <c r="HA9" s="130" t="s">
        <v>4085</v>
      </c>
    </row>
    <row r="10" spans="1:288" s="127" customFormat="1" ht="18" customHeight="1">
      <c r="A10" s="126" t="s">
        <v>1183</v>
      </c>
      <c r="B10" s="127" t="s">
        <v>3304</v>
      </c>
      <c r="C10" s="127" t="s">
        <v>3247</v>
      </c>
      <c r="D10" s="127" t="s">
        <v>3248</v>
      </c>
      <c r="E10" s="127" t="s">
        <v>3305</v>
      </c>
      <c r="F10" s="127" t="s">
        <v>3306</v>
      </c>
      <c r="G10" s="127" t="s">
        <v>3307</v>
      </c>
      <c r="H10" s="127" t="s">
        <v>3308</v>
      </c>
      <c r="I10" s="127" t="s">
        <v>3249</v>
      </c>
      <c r="J10" s="148" t="s">
        <v>4108</v>
      </c>
      <c r="K10" s="127" t="s">
        <v>3309</v>
      </c>
      <c r="L10" s="148" t="s">
        <v>3250</v>
      </c>
      <c r="M10" s="127" t="s">
        <v>3310</v>
      </c>
      <c r="N10" s="148" t="s">
        <v>4116</v>
      </c>
      <c r="O10" s="148" t="s">
        <v>4117</v>
      </c>
      <c r="P10" s="127" t="s">
        <v>3251</v>
      </c>
      <c r="Q10" s="127" t="s">
        <v>3252</v>
      </c>
      <c r="R10" s="127" t="s">
        <v>3253</v>
      </c>
      <c r="S10" s="127" t="s">
        <v>3311</v>
      </c>
      <c r="T10" s="127" t="s">
        <v>3254</v>
      </c>
      <c r="U10" s="127" t="s">
        <v>3255</v>
      </c>
      <c r="V10" s="127" t="s">
        <v>3312</v>
      </c>
      <c r="W10" s="127" t="s">
        <v>3256</v>
      </c>
      <c r="X10" s="128" t="s">
        <v>3313</v>
      </c>
      <c r="Y10" s="128" t="s">
        <v>3314</v>
      </c>
      <c r="Z10" s="127" t="s">
        <v>3315</v>
      </c>
      <c r="AA10" s="128" t="s">
        <v>3316</v>
      </c>
      <c r="AB10" s="127" t="s">
        <v>3257</v>
      </c>
      <c r="AC10" s="127" t="s">
        <v>3258</v>
      </c>
      <c r="AD10" s="128" t="s">
        <v>3259</v>
      </c>
      <c r="AE10" s="127" t="s">
        <v>3317</v>
      </c>
      <c r="AF10" s="128" t="s">
        <v>3318</v>
      </c>
      <c r="AG10" s="128" t="s">
        <v>4121</v>
      </c>
      <c r="AH10" s="127" t="s">
        <v>376</v>
      </c>
      <c r="AI10" s="127" t="s">
        <v>3319</v>
      </c>
      <c r="AJ10" s="127" t="s">
        <v>3320</v>
      </c>
      <c r="AK10" s="127" t="s">
        <v>3321</v>
      </c>
      <c r="AL10" s="127" t="s">
        <v>377</v>
      </c>
      <c r="AM10" s="127" t="s">
        <v>3260</v>
      </c>
      <c r="AN10" s="127" t="s">
        <v>3322</v>
      </c>
      <c r="AO10" s="127" t="s">
        <v>3323</v>
      </c>
      <c r="AP10" s="127" t="s">
        <v>1972</v>
      </c>
      <c r="AQ10" s="127" t="s">
        <v>4189</v>
      </c>
      <c r="AR10" s="127" t="s">
        <v>1973</v>
      </c>
      <c r="AS10" s="127" t="s">
        <v>3261</v>
      </c>
      <c r="AT10" s="127" t="s">
        <v>3324</v>
      </c>
      <c r="AU10" s="127" t="s">
        <v>3325</v>
      </c>
      <c r="AV10" s="127" t="s">
        <v>3262</v>
      </c>
      <c r="AW10" s="127" t="s">
        <v>3326</v>
      </c>
      <c r="AX10" s="127" t="s">
        <v>2462</v>
      </c>
      <c r="AY10" s="127" t="s">
        <v>1629</v>
      </c>
      <c r="AZ10" s="127" t="s">
        <v>3263</v>
      </c>
      <c r="BA10" s="127" t="s">
        <v>3264</v>
      </c>
      <c r="BB10" s="127" t="s">
        <v>3327</v>
      </c>
      <c r="BC10" s="127" t="s">
        <v>3265</v>
      </c>
      <c r="BD10" s="127" t="s">
        <v>3266</v>
      </c>
      <c r="BE10" s="127" t="s">
        <v>3328</v>
      </c>
      <c r="BF10" s="127" t="s">
        <v>3267</v>
      </c>
      <c r="BG10" s="127" t="s">
        <v>3329</v>
      </c>
      <c r="BH10" s="127" t="s">
        <v>3268</v>
      </c>
      <c r="BI10" s="127" t="s">
        <v>3269</v>
      </c>
      <c r="BJ10" s="127" t="s">
        <v>3330</v>
      </c>
      <c r="BK10" s="127" t="s">
        <v>3331</v>
      </c>
      <c r="BL10" s="130" t="s">
        <v>3332</v>
      </c>
      <c r="BM10" s="127" t="s">
        <v>3270</v>
      </c>
      <c r="BN10" s="127" t="s">
        <v>3333</v>
      </c>
      <c r="BO10" s="127" t="s">
        <v>3271</v>
      </c>
      <c r="BP10" s="127" t="s">
        <v>3334</v>
      </c>
      <c r="BQ10" s="127" t="s">
        <v>3335</v>
      </c>
      <c r="BR10" s="127" t="s">
        <v>3272</v>
      </c>
      <c r="BS10" s="127" t="s">
        <v>3336</v>
      </c>
      <c r="BT10" s="127" t="s">
        <v>3337</v>
      </c>
      <c r="BU10" s="127" t="s">
        <v>3338</v>
      </c>
      <c r="BV10" s="127" t="s">
        <v>3339</v>
      </c>
      <c r="BW10" s="127" t="s">
        <v>3273</v>
      </c>
      <c r="BX10" s="127" t="s">
        <v>3340</v>
      </c>
      <c r="BY10" s="127" t="s">
        <v>3341</v>
      </c>
      <c r="BZ10" s="127" t="s">
        <v>4130</v>
      </c>
      <c r="CA10" s="127" t="s">
        <v>3274</v>
      </c>
      <c r="CB10" s="127" t="s">
        <v>3275</v>
      </c>
      <c r="CC10" s="127" t="s">
        <v>3342</v>
      </c>
      <c r="CD10" s="127" t="s">
        <v>3343</v>
      </c>
      <c r="CE10" s="127" t="s">
        <v>3344</v>
      </c>
      <c r="CF10" s="127" t="s">
        <v>4147</v>
      </c>
      <c r="CG10" s="127" t="s">
        <v>3276</v>
      </c>
      <c r="CH10" s="127" t="s">
        <v>3345</v>
      </c>
      <c r="CI10" s="127" t="s">
        <v>3277</v>
      </c>
      <c r="CJ10" s="127" t="s">
        <v>3278</v>
      </c>
      <c r="CK10" s="127" t="s">
        <v>3346</v>
      </c>
      <c r="CL10" s="127" t="s">
        <v>3279</v>
      </c>
      <c r="CM10" s="127" t="s">
        <v>3347</v>
      </c>
      <c r="CN10" s="127" t="s">
        <v>3280</v>
      </c>
      <c r="CO10" s="127" t="s">
        <v>3281</v>
      </c>
      <c r="CP10" s="127" t="s">
        <v>3348</v>
      </c>
      <c r="CQ10" s="127" t="s">
        <v>3282</v>
      </c>
      <c r="CR10" s="127" t="s">
        <v>3349</v>
      </c>
      <c r="CS10" s="127" t="s">
        <v>3283</v>
      </c>
      <c r="CT10" s="127" t="s">
        <v>3350</v>
      </c>
      <c r="CU10" s="127" t="s">
        <v>3351</v>
      </c>
      <c r="CV10" s="127" t="s">
        <v>3284</v>
      </c>
      <c r="CW10" s="127" t="s">
        <v>3352</v>
      </c>
      <c r="CX10" s="127" t="s">
        <v>3353</v>
      </c>
      <c r="CY10" s="127" t="s">
        <v>3285</v>
      </c>
      <c r="CZ10" s="127" t="s">
        <v>3354</v>
      </c>
      <c r="DA10" s="127" t="s">
        <v>3286</v>
      </c>
      <c r="DB10" s="127" t="s">
        <v>1776</v>
      </c>
      <c r="DC10" s="127" t="s">
        <v>1764</v>
      </c>
      <c r="DD10" s="127" t="s">
        <v>3355</v>
      </c>
      <c r="DE10" s="127" t="s">
        <v>3287</v>
      </c>
      <c r="DF10" s="127" t="s">
        <v>3288</v>
      </c>
      <c r="DG10" s="127" t="s">
        <v>3289</v>
      </c>
      <c r="DH10" s="127" t="s">
        <v>3356</v>
      </c>
      <c r="DI10" s="127" t="s">
        <v>3357</v>
      </c>
      <c r="DJ10" s="127" t="s">
        <v>3290</v>
      </c>
      <c r="DK10" s="129" t="s">
        <v>3389</v>
      </c>
      <c r="DL10" s="127" t="s">
        <v>3358</v>
      </c>
      <c r="DM10" s="129" t="s">
        <v>3291</v>
      </c>
      <c r="DN10" s="129" t="s">
        <v>3359</v>
      </c>
      <c r="DO10" s="129" t="s">
        <v>3360</v>
      </c>
      <c r="DP10" s="129" t="s">
        <v>3292</v>
      </c>
      <c r="DQ10" s="129" t="s">
        <v>3361</v>
      </c>
      <c r="DR10" s="129" t="s">
        <v>2189</v>
      </c>
      <c r="DS10" s="129" t="s">
        <v>3362</v>
      </c>
      <c r="DT10" s="129" t="s">
        <v>3363</v>
      </c>
      <c r="DU10" s="129" t="s">
        <v>3293</v>
      </c>
      <c r="DV10" s="129" t="s">
        <v>3364</v>
      </c>
      <c r="DW10" s="129" t="s">
        <v>3365</v>
      </c>
      <c r="DX10" s="129" t="s">
        <v>3294</v>
      </c>
      <c r="DY10" s="129" t="s">
        <v>3366</v>
      </c>
      <c r="DZ10" s="129" t="s">
        <v>3367</v>
      </c>
      <c r="EA10" s="129" t="s">
        <v>3368</v>
      </c>
      <c r="EB10" s="129" t="s">
        <v>3295</v>
      </c>
      <c r="EC10" s="129" t="s">
        <v>3296</v>
      </c>
      <c r="ED10" s="129" t="s">
        <v>3297</v>
      </c>
      <c r="EE10" s="129" t="s">
        <v>3298</v>
      </c>
      <c r="EF10" s="129" t="s">
        <v>3369</v>
      </c>
      <c r="EG10" s="129" t="s">
        <v>3370</v>
      </c>
      <c r="EH10" s="129" t="s">
        <v>2006</v>
      </c>
      <c r="EI10" s="129" t="s">
        <v>3299</v>
      </c>
      <c r="EJ10" s="131" t="s">
        <v>3371</v>
      </c>
      <c r="EK10" s="131" t="s">
        <v>3372</v>
      </c>
      <c r="EL10" s="129" t="s">
        <v>3373</v>
      </c>
      <c r="EM10" s="127" t="s">
        <v>3374</v>
      </c>
      <c r="EN10" s="129" t="s">
        <v>3392</v>
      </c>
      <c r="EO10" s="129" t="s">
        <v>3375</v>
      </c>
      <c r="EP10" s="127" t="s">
        <v>3376</v>
      </c>
      <c r="EQ10" s="127" t="s">
        <v>3377</v>
      </c>
      <c r="ER10" s="129" t="s">
        <v>3300</v>
      </c>
      <c r="ES10" s="129" t="s">
        <v>3378</v>
      </c>
      <c r="ET10" s="129" t="s">
        <v>3301</v>
      </c>
      <c r="EU10" s="129" t="s">
        <v>3379</v>
      </c>
      <c r="EV10" s="129" t="s">
        <v>1675</v>
      </c>
      <c r="EW10" s="129" t="s">
        <v>3380</v>
      </c>
      <c r="EX10" s="129" t="s">
        <v>3381</v>
      </c>
      <c r="EY10" s="129" t="s">
        <v>3382</v>
      </c>
      <c r="EZ10" s="129" t="s">
        <v>3383</v>
      </c>
      <c r="FA10" s="54"/>
      <c r="FB10" s="129" t="s">
        <v>3384</v>
      </c>
      <c r="FC10" s="129" t="s">
        <v>3302</v>
      </c>
      <c r="FD10" s="129" t="s">
        <v>379</v>
      </c>
      <c r="FE10" s="129" t="s">
        <v>3303</v>
      </c>
      <c r="FF10" s="129" t="s">
        <v>3385</v>
      </c>
      <c r="FG10" s="129" t="s">
        <v>3386</v>
      </c>
      <c r="FH10" s="127" t="s">
        <v>4032</v>
      </c>
      <c r="FI10" s="127" t="s">
        <v>4031</v>
      </c>
      <c r="FJ10" s="127" t="s">
        <v>4030</v>
      </c>
      <c r="FK10" s="127" t="s">
        <v>4029</v>
      </c>
      <c r="FL10" s="127" t="s">
        <v>4028</v>
      </c>
      <c r="FM10" s="127" t="s">
        <v>4027</v>
      </c>
      <c r="FN10" s="127" t="s">
        <v>4026</v>
      </c>
      <c r="FO10" s="127" t="s">
        <v>4025</v>
      </c>
      <c r="FP10" s="127" t="s">
        <v>4024</v>
      </c>
      <c r="FQ10" s="127" t="s">
        <v>4023</v>
      </c>
      <c r="FR10" s="127" t="s">
        <v>4022</v>
      </c>
      <c r="FS10" s="127" t="s">
        <v>4021</v>
      </c>
      <c r="FT10" s="127" t="s">
        <v>3885</v>
      </c>
      <c r="FU10" s="127" t="s">
        <v>3886</v>
      </c>
      <c r="FV10" s="127" t="s">
        <v>3889</v>
      </c>
      <c r="FW10" s="127" t="s">
        <v>3896</v>
      </c>
      <c r="FX10" s="127" t="s">
        <v>3897</v>
      </c>
      <c r="FY10" s="127" t="s">
        <v>3908</v>
      </c>
      <c r="FZ10" s="127" t="s">
        <v>3915</v>
      </c>
      <c r="GA10" s="127" t="s">
        <v>3918</v>
      </c>
      <c r="GB10" s="127" t="s">
        <v>3921</v>
      </c>
      <c r="GC10" s="127" t="s">
        <v>3934</v>
      </c>
      <c r="GD10" s="127" t="s">
        <v>3936</v>
      </c>
      <c r="GE10" s="127" t="s">
        <v>3940</v>
      </c>
      <c r="GF10" s="127" t="s">
        <v>3945</v>
      </c>
      <c r="GG10" s="127" t="s">
        <v>3947</v>
      </c>
      <c r="GH10" s="127" t="s">
        <v>3951</v>
      </c>
      <c r="GI10" s="127" t="s">
        <v>3956</v>
      </c>
      <c r="GJ10" s="127" t="s">
        <v>3960</v>
      </c>
      <c r="GK10" s="127" t="s">
        <v>3965</v>
      </c>
      <c r="GL10" s="127" t="s">
        <v>3968</v>
      </c>
      <c r="GM10" s="127" t="s">
        <v>3971</v>
      </c>
      <c r="GN10" s="127" t="s">
        <v>3975</v>
      </c>
      <c r="GO10" s="127" t="s">
        <v>3977</v>
      </c>
      <c r="GP10" s="127" t="s">
        <v>3980</v>
      </c>
      <c r="GQ10" s="127" t="s">
        <v>3984</v>
      </c>
      <c r="GR10" s="127" t="s">
        <v>3993</v>
      </c>
      <c r="GS10" s="127" t="s">
        <v>3997</v>
      </c>
      <c r="GT10" s="127" t="s">
        <v>4001</v>
      </c>
      <c r="GU10" s="127" t="s">
        <v>4002</v>
      </c>
      <c r="GV10" s="130" t="s">
        <v>4003</v>
      </c>
      <c r="GW10" s="127" t="s">
        <v>4004</v>
      </c>
      <c r="GX10" s="127" t="s">
        <v>4005</v>
      </c>
      <c r="GY10" s="127" t="s">
        <v>4006</v>
      </c>
      <c r="GZ10" s="130" t="s">
        <v>4086</v>
      </c>
      <c r="HA10" s="130" t="s">
        <v>4087</v>
      </c>
    </row>
    <row r="11" spans="1:288" ht="18" customHeight="1">
      <c r="A11" s="66" t="s">
        <v>1184</v>
      </c>
      <c r="B11" s="55" t="s">
        <v>1952</v>
      </c>
      <c r="C11" s="55" t="s">
        <v>1953</v>
      </c>
      <c r="D11" s="55" t="s">
        <v>1953</v>
      </c>
      <c r="E11" s="55" t="s">
        <v>1911</v>
      </c>
      <c r="F11" s="55" t="s">
        <v>1924</v>
      </c>
      <c r="G11" s="55" t="s">
        <v>1924</v>
      </c>
      <c r="H11" s="55" t="s">
        <v>1954</v>
      </c>
      <c r="I11" s="55" t="s">
        <v>1924</v>
      </c>
      <c r="J11" s="55" t="s">
        <v>4190</v>
      </c>
      <c r="K11" s="55" t="s">
        <v>4191</v>
      </c>
      <c r="L11" s="55" t="s">
        <v>4192</v>
      </c>
      <c r="M11" s="55" t="s">
        <v>4193</v>
      </c>
      <c r="N11" s="55" t="s">
        <v>4194</v>
      </c>
      <c r="O11" s="55" t="s">
        <v>4195</v>
      </c>
      <c r="P11" s="55" t="s">
        <v>4196</v>
      </c>
      <c r="Q11" s="55" t="s">
        <v>4197</v>
      </c>
      <c r="R11" s="55" t="s">
        <v>4198</v>
      </c>
      <c r="S11" s="55" t="s">
        <v>4199</v>
      </c>
      <c r="T11" s="55" t="s">
        <v>4200</v>
      </c>
      <c r="U11" s="55" t="s">
        <v>4201</v>
      </c>
      <c r="V11" s="55" t="s">
        <v>4202</v>
      </c>
      <c r="W11" s="55" t="s">
        <v>3180</v>
      </c>
      <c r="X11" s="55" t="s">
        <v>2424</v>
      </c>
      <c r="Y11" s="55" t="s">
        <v>2398</v>
      </c>
      <c r="Z11" s="55" t="s">
        <v>2426</v>
      </c>
      <c r="AA11" s="55" t="s">
        <v>2425</v>
      </c>
      <c r="AB11" s="55" t="s">
        <v>2427</v>
      </c>
      <c r="AC11" s="55" t="s">
        <v>2428</v>
      </c>
      <c r="AD11" s="55" t="s">
        <v>2429</v>
      </c>
      <c r="AE11" s="55" t="s">
        <v>2430</v>
      </c>
      <c r="AF11" s="55" t="s">
        <v>2431</v>
      </c>
      <c r="AG11" s="55" t="s">
        <v>2383</v>
      </c>
      <c r="AH11" s="55" t="s">
        <v>2432</v>
      </c>
      <c r="AI11" s="55" t="s">
        <v>2433</v>
      </c>
      <c r="AJ11" s="55" t="s">
        <v>2434</v>
      </c>
      <c r="AK11" s="55" t="s">
        <v>2435</v>
      </c>
      <c r="AL11" s="55" t="s">
        <v>2436</v>
      </c>
      <c r="AM11" s="55" t="s">
        <v>2387</v>
      </c>
      <c r="AN11" s="55" t="s">
        <v>2437</v>
      </c>
      <c r="AO11" s="55" t="s">
        <v>2398</v>
      </c>
      <c r="AP11" s="55" t="s">
        <v>2398</v>
      </c>
      <c r="AQ11" s="55" t="s">
        <v>2398</v>
      </c>
      <c r="AR11" s="55" t="s">
        <v>2398</v>
      </c>
      <c r="AS11" s="55" t="s">
        <v>2812</v>
      </c>
      <c r="AT11" s="55" t="s">
        <v>2813</v>
      </c>
      <c r="AU11" s="55" t="s">
        <v>1846</v>
      </c>
      <c r="AV11" s="55" t="s">
        <v>2455</v>
      </c>
      <c r="AW11" s="55" t="s">
        <v>1848</v>
      </c>
      <c r="AX11" s="55" t="s">
        <v>4203</v>
      </c>
      <c r="AY11" s="55" t="s">
        <v>1867</v>
      </c>
      <c r="AZ11" s="55" t="s">
        <v>1868</v>
      </c>
      <c r="BA11" s="55" t="s">
        <v>1869</v>
      </c>
      <c r="BB11" s="55" t="s">
        <v>2900</v>
      </c>
      <c r="BC11" s="55" t="s">
        <v>1861</v>
      </c>
      <c r="BD11" s="55" t="s">
        <v>2478</v>
      </c>
      <c r="BE11" s="55" t="s">
        <v>1881</v>
      </c>
      <c r="BF11" s="55" t="s">
        <v>2479</v>
      </c>
      <c r="BG11" s="55" t="s">
        <v>1881</v>
      </c>
      <c r="BH11" s="55" t="s">
        <v>1881</v>
      </c>
      <c r="BI11" s="55" t="s">
        <v>4204</v>
      </c>
      <c r="BJ11" s="55" t="s">
        <v>1897</v>
      </c>
      <c r="BK11" s="55" t="s">
        <v>1881</v>
      </c>
      <c r="BL11" s="55" t="s">
        <v>1881</v>
      </c>
      <c r="BM11" s="55" t="s">
        <v>1881</v>
      </c>
      <c r="BN11" s="55" t="s">
        <v>1881</v>
      </c>
      <c r="BO11" s="55" t="s">
        <v>1881</v>
      </c>
      <c r="BP11" s="55" t="s">
        <v>1893</v>
      </c>
      <c r="BQ11" s="55" t="s">
        <v>2358</v>
      </c>
      <c r="BR11" s="55" t="s">
        <v>2357</v>
      </c>
      <c r="BS11" s="55" t="s">
        <v>2359</v>
      </c>
      <c r="BT11" s="55" t="s">
        <v>2359</v>
      </c>
      <c r="BU11" s="55" t="s">
        <v>2359</v>
      </c>
      <c r="BV11" s="55" t="s">
        <v>2359</v>
      </c>
      <c r="BW11" s="55" t="s">
        <v>2360</v>
      </c>
      <c r="BX11" s="55" t="s">
        <v>2361</v>
      </c>
      <c r="BY11" s="54" t="s">
        <v>2362</v>
      </c>
      <c r="BZ11" s="54" t="s">
        <v>2363</v>
      </c>
      <c r="CA11" s="55" t="s">
        <v>2364</v>
      </c>
      <c r="CB11" s="55" t="s">
        <v>2365</v>
      </c>
      <c r="CC11" s="55" t="s">
        <v>2359</v>
      </c>
      <c r="CD11" s="55" t="s">
        <v>2359</v>
      </c>
      <c r="CE11" s="55" t="s">
        <v>2359</v>
      </c>
      <c r="CF11" s="55" t="s">
        <v>4205</v>
      </c>
      <c r="CG11" s="55" t="s">
        <v>2332</v>
      </c>
      <c r="CH11" s="55" t="s">
        <v>2332</v>
      </c>
      <c r="CI11" s="55" t="s">
        <v>2360</v>
      </c>
      <c r="CJ11" s="55" t="s">
        <v>2359</v>
      </c>
      <c r="CK11" s="55" t="s">
        <v>2063</v>
      </c>
      <c r="CL11" s="55" t="s">
        <v>2064</v>
      </c>
      <c r="CM11" s="55" t="s">
        <v>2065</v>
      </c>
      <c r="CN11" s="55" t="s">
        <v>2066</v>
      </c>
      <c r="CO11" s="55" t="s">
        <v>2067</v>
      </c>
      <c r="CP11" s="55" t="s">
        <v>2068</v>
      </c>
      <c r="CQ11" s="55" t="s">
        <v>2067</v>
      </c>
      <c r="CR11" s="55" t="s">
        <v>2068</v>
      </c>
      <c r="CS11" s="55" t="s">
        <v>2067</v>
      </c>
      <c r="CT11" s="55" t="s">
        <v>2069</v>
      </c>
      <c r="CU11" s="55" t="s">
        <v>2070</v>
      </c>
      <c r="CV11" s="55" t="s">
        <v>2069</v>
      </c>
      <c r="CW11" s="55" t="s">
        <v>4206</v>
      </c>
      <c r="CX11" s="55" t="s">
        <v>2071</v>
      </c>
      <c r="CY11" s="137" t="s">
        <v>4207</v>
      </c>
      <c r="CZ11" s="55" t="s">
        <v>4208</v>
      </c>
      <c r="DA11" s="55" t="s">
        <v>4208</v>
      </c>
      <c r="DB11" s="55" t="s">
        <v>4209</v>
      </c>
      <c r="DC11" s="55" t="s">
        <v>2072</v>
      </c>
      <c r="DD11" s="55" t="s">
        <v>2073</v>
      </c>
      <c r="DE11" s="55" t="s">
        <v>2074</v>
      </c>
      <c r="DF11" s="55" t="s">
        <v>2069</v>
      </c>
      <c r="DG11" s="55" t="s">
        <v>2075</v>
      </c>
      <c r="DH11" s="55" t="s">
        <v>2076</v>
      </c>
      <c r="DI11" s="55" t="s">
        <v>2077</v>
      </c>
      <c r="DJ11" s="54" t="s">
        <v>2083</v>
      </c>
      <c r="DK11" s="54" t="s">
        <v>2084</v>
      </c>
      <c r="DL11" s="54" t="s">
        <v>2079</v>
      </c>
      <c r="DM11" s="54" t="s">
        <v>2211</v>
      </c>
      <c r="DN11" s="54" t="s">
        <v>2195</v>
      </c>
      <c r="DO11" s="54" t="s">
        <v>2198</v>
      </c>
      <c r="DP11" s="54" t="s">
        <v>2186</v>
      </c>
      <c r="DQ11" s="54" t="s">
        <v>2190</v>
      </c>
      <c r="DR11" s="54" t="s">
        <v>2190</v>
      </c>
      <c r="DS11" s="54" t="s">
        <v>2190</v>
      </c>
      <c r="DT11" s="54" t="s">
        <v>2293</v>
      </c>
      <c r="DU11" s="54" t="s">
        <v>2198</v>
      </c>
      <c r="DV11" s="54" t="s">
        <v>2845</v>
      </c>
      <c r="DW11" s="54" t="s">
        <v>2205</v>
      </c>
      <c r="DX11" s="54" t="s">
        <v>2211</v>
      </c>
      <c r="DY11" s="54" t="s">
        <v>2198</v>
      </c>
      <c r="DZ11" s="54" t="s">
        <v>2198</v>
      </c>
      <c r="EA11" s="54" t="s">
        <v>2198</v>
      </c>
      <c r="EB11" s="54" t="s">
        <v>2172</v>
      </c>
      <c r="EC11" s="54" t="s">
        <v>2172</v>
      </c>
      <c r="ED11" s="54" t="s">
        <v>2172</v>
      </c>
      <c r="EE11" s="54" t="s">
        <v>2172</v>
      </c>
      <c r="EF11" s="54" t="s">
        <v>2172</v>
      </c>
      <c r="EG11" s="54" t="s">
        <v>2251</v>
      </c>
      <c r="EH11" s="54" t="s">
        <v>2308</v>
      </c>
      <c r="EI11" s="54" t="s">
        <v>2261</v>
      </c>
      <c r="EJ11" s="54" t="s">
        <v>2198</v>
      </c>
      <c r="EK11" s="54" t="s">
        <v>2172</v>
      </c>
      <c r="EL11" s="54" t="s">
        <v>2155</v>
      </c>
      <c r="EM11" s="54" t="s">
        <v>2154</v>
      </c>
      <c r="EN11" s="55" t="s">
        <v>2153</v>
      </c>
      <c r="EO11" s="54" t="s">
        <v>2152</v>
      </c>
      <c r="EP11" s="54" t="s">
        <v>2151</v>
      </c>
      <c r="EQ11" s="54" t="s">
        <v>2150</v>
      </c>
      <c r="ER11" s="54" t="s">
        <v>2149</v>
      </c>
      <c r="ES11" s="54" t="s">
        <v>2136</v>
      </c>
      <c r="ET11" s="54" t="s">
        <v>2135</v>
      </c>
      <c r="EU11" s="54" t="s">
        <v>2140</v>
      </c>
      <c r="EV11" s="54" t="s">
        <v>2148</v>
      </c>
      <c r="EW11" s="54" t="s">
        <v>2156</v>
      </c>
      <c r="EX11" s="54" t="s">
        <v>2158</v>
      </c>
      <c r="EY11" s="54" t="s">
        <v>2157</v>
      </c>
      <c r="EZ11" s="55" t="s">
        <v>2159</v>
      </c>
      <c r="FB11" s="54" t="s">
        <v>2161</v>
      </c>
      <c r="FC11" s="54" t="s">
        <v>2162</v>
      </c>
      <c r="FD11" s="54" t="s">
        <v>2164</v>
      </c>
      <c r="FE11" s="54" t="s">
        <v>2164</v>
      </c>
      <c r="FF11" s="54" t="s">
        <v>2162</v>
      </c>
      <c r="FG11" s="54" t="s">
        <v>2163</v>
      </c>
      <c r="FH11" s="69" t="s">
        <v>3523</v>
      </c>
      <c r="FI11" s="69" t="s">
        <v>3523</v>
      </c>
      <c r="FJ11" s="69" t="s">
        <v>3523</v>
      </c>
      <c r="FK11" s="69" t="s">
        <v>3523</v>
      </c>
      <c r="FL11" s="69" t="s">
        <v>3523</v>
      </c>
      <c r="FM11" s="69" t="s">
        <v>3524</v>
      </c>
      <c r="FN11" s="69" t="s">
        <v>3524</v>
      </c>
      <c r="FO11" s="69" t="s">
        <v>3525</v>
      </c>
      <c r="FP11" s="69" t="s">
        <v>3526</v>
      </c>
      <c r="FQ11" s="69" t="s">
        <v>3527</v>
      </c>
      <c r="FR11" s="69" t="s">
        <v>3528</v>
      </c>
      <c r="FS11" s="69" t="s">
        <v>3525</v>
      </c>
      <c r="FT11" s="69" t="s">
        <v>3525</v>
      </c>
      <c r="FU11" s="69" t="s">
        <v>3529</v>
      </c>
      <c r="FV11" s="69" t="s">
        <v>3530</v>
      </c>
      <c r="FW11" s="69" t="s">
        <v>3526</v>
      </c>
      <c r="FX11" s="69" t="s">
        <v>3523</v>
      </c>
      <c r="FY11" s="69" t="s">
        <v>3525</v>
      </c>
      <c r="FZ11" s="69" t="s">
        <v>3525</v>
      </c>
      <c r="GA11" s="69" t="s">
        <v>3531</v>
      </c>
      <c r="GB11" s="69" t="s">
        <v>3526</v>
      </c>
      <c r="GC11" s="69" t="s">
        <v>3523</v>
      </c>
      <c r="GD11" s="69" t="s">
        <v>3532</v>
      </c>
      <c r="GE11" s="69" t="s">
        <v>3526</v>
      </c>
      <c r="GF11" s="69" t="s">
        <v>3533</v>
      </c>
      <c r="GG11" s="69" t="s">
        <v>3533</v>
      </c>
      <c r="GH11" s="69" t="s">
        <v>3526</v>
      </c>
      <c r="GI11" s="69" t="s">
        <v>3525</v>
      </c>
      <c r="GJ11" s="69" t="s">
        <v>3705</v>
      </c>
      <c r="GK11" s="69" t="s">
        <v>3706</v>
      </c>
      <c r="GL11" s="69" t="s">
        <v>3707</v>
      </c>
      <c r="GM11" s="69" t="s">
        <v>3708</v>
      </c>
      <c r="GN11" s="69" t="s">
        <v>3709</v>
      </c>
      <c r="GO11" s="69" t="s">
        <v>3710</v>
      </c>
      <c r="GP11" s="69" t="s">
        <v>3525</v>
      </c>
      <c r="GQ11" s="69" t="s">
        <v>3525</v>
      </c>
      <c r="GR11" s="69" t="s">
        <v>3525</v>
      </c>
      <c r="GS11" s="69" t="s">
        <v>3525</v>
      </c>
      <c r="GT11" s="69" t="s">
        <v>3525</v>
      </c>
      <c r="GU11" s="69" t="s">
        <v>3525</v>
      </c>
      <c r="GV11" s="69" t="s">
        <v>3525</v>
      </c>
      <c r="GW11" s="69" t="s">
        <v>3525</v>
      </c>
      <c r="GX11" s="69" t="s">
        <v>3526</v>
      </c>
      <c r="GY11" s="69" t="s">
        <v>3526</v>
      </c>
      <c r="GZ11" s="130" t="s">
        <v>4210</v>
      </c>
      <c r="HA11" s="130" t="s">
        <v>4088</v>
      </c>
    </row>
    <row r="12" spans="1:288" ht="18" customHeight="1">
      <c r="A12" s="66" t="s">
        <v>1185</v>
      </c>
      <c r="B12" s="55" t="s">
        <v>273</v>
      </c>
      <c r="C12" s="55" t="s">
        <v>1371</v>
      </c>
      <c r="D12" s="55" t="s">
        <v>1420</v>
      </c>
      <c r="E12" s="55" t="s">
        <v>1912</v>
      </c>
      <c r="F12" s="55" t="s">
        <v>274</v>
      </c>
      <c r="G12" s="55" t="s">
        <v>1935</v>
      </c>
      <c r="H12" s="55" t="s">
        <v>274</v>
      </c>
      <c r="I12" s="55" t="s">
        <v>1923</v>
      </c>
      <c r="J12" s="55" t="s">
        <v>4211</v>
      </c>
      <c r="K12" s="55" t="s">
        <v>1371</v>
      </c>
      <c r="L12" s="55" t="s">
        <v>2645</v>
      </c>
      <c r="M12" s="55" t="s">
        <v>1371</v>
      </c>
      <c r="N12" s="55" t="s">
        <v>4212</v>
      </c>
      <c r="O12" s="55" t="s">
        <v>2645</v>
      </c>
      <c r="P12" s="55" t="s">
        <v>276</v>
      </c>
      <c r="Q12" s="55" t="s">
        <v>277</v>
      </c>
      <c r="R12" s="55" t="s">
        <v>278</v>
      </c>
      <c r="S12" s="55" t="s">
        <v>1942</v>
      </c>
      <c r="T12" s="55" t="s">
        <v>276</v>
      </c>
      <c r="U12" s="55" t="s">
        <v>275</v>
      </c>
      <c r="V12" s="55" t="s">
        <v>296</v>
      </c>
      <c r="W12" s="55" t="s">
        <v>3179</v>
      </c>
      <c r="X12" s="55" t="s">
        <v>279</v>
      </c>
      <c r="Y12" s="55" t="s">
        <v>275</v>
      </c>
      <c r="Z12" s="55" t="s">
        <v>275</v>
      </c>
      <c r="AA12" s="55" t="s">
        <v>275</v>
      </c>
      <c r="AB12" s="55" t="s">
        <v>275</v>
      </c>
      <c r="AC12" s="55" t="s">
        <v>275</v>
      </c>
      <c r="AD12" s="55" t="s">
        <v>1576</v>
      </c>
      <c r="AE12" s="55" t="s">
        <v>275</v>
      </c>
      <c r="AF12" s="55" t="s">
        <v>280</v>
      </c>
      <c r="AG12" s="55" t="s">
        <v>4122</v>
      </c>
      <c r="AH12" s="55" t="s">
        <v>275</v>
      </c>
      <c r="AI12" s="55" t="s">
        <v>281</v>
      </c>
      <c r="AM12" s="55" t="s">
        <v>4213</v>
      </c>
      <c r="AN12" s="55" t="s">
        <v>282</v>
      </c>
      <c r="AO12" s="55" t="s">
        <v>3178</v>
      </c>
      <c r="AP12" s="55" t="s">
        <v>2420</v>
      </c>
      <c r="AQ12" s="55" t="s">
        <v>2422</v>
      </c>
      <c r="AR12" s="55" t="s">
        <v>2420</v>
      </c>
      <c r="AS12" s="55" t="s">
        <v>1390</v>
      </c>
      <c r="AT12" s="55" t="s">
        <v>275</v>
      </c>
      <c r="AU12" s="55" t="s">
        <v>283</v>
      </c>
      <c r="AV12" s="55" t="s">
        <v>275</v>
      </c>
      <c r="AW12" s="55" t="s">
        <v>1854</v>
      </c>
      <c r="AX12" s="55" t="s">
        <v>1876</v>
      </c>
      <c r="AY12" s="55" t="s">
        <v>1109</v>
      </c>
      <c r="AZ12" s="55" t="s">
        <v>1411</v>
      </c>
      <c r="BA12" s="55" t="s">
        <v>1870</v>
      </c>
      <c r="BB12" s="55" t="s">
        <v>1856</v>
      </c>
      <c r="BC12" s="55" t="s">
        <v>1148</v>
      </c>
      <c r="BD12" s="55" t="s">
        <v>2908</v>
      </c>
      <c r="BE12" s="55" t="s">
        <v>284</v>
      </c>
      <c r="BF12" s="55" t="s">
        <v>1882</v>
      </c>
      <c r="BG12" s="55" t="s">
        <v>2487</v>
      </c>
      <c r="BH12" s="55" t="s">
        <v>2915</v>
      </c>
      <c r="BI12" s="55" t="s">
        <v>2491</v>
      </c>
      <c r="BJ12" s="55" t="s">
        <v>285</v>
      </c>
      <c r="BK12" s="55" t="s">
        <v>2514</v>
      </c>
      <c r="BL12" s="55" t="s">
        <v>2498</v>
      </c>
      <c r="BM12" s="55" t="s">
        <v>286</v>
      </c>
      <c r="BN12" s="55" t="s">
        <v>2521</v>
      </c>
      <c r="BO12" s="55" t="s">
        <v>275</v>
      </c>
      <c r="BP12" s="55" t="s">
        <v>4214</v>
      </c>
      <c r="BQ12" s="55" t="s">
        <v>1448</v>
      </c>
      <c r="BR12" s="55" t="s">
        <v>2376</v>
      </c>
      <c r="BS12" s="55" t="s">
        <v>1448</v>
      </c>
      <c r="BT12" s="55" t="s">
        <v>1448</v>
      </c>
      <c r="BU12" s="55" t="s">
        <v>2677</v>
      </c>
      <c r="BV12" s="55" t="s">
        <v>1448</v>
      </c>
      <c r="BW12" s="55" t="s">
        <v>288</v>
      </c>
      <c r="BX12" s="55" t="s">
        <v>287</v>
      </c>
      <c r="BY12" s="55" t="s">
        <v>1448</v>
      </c>
      <c r="BZ12" s="54" t="s">
        <v>2704</v>
      </c>
      <c r="CA12" s="55" t="s">
        <v>288</v>
      </c>
      <c r="CB12" s="55" t="s">
        <v>288</v>
      </c>
      <c r="CC12" s="55" t="s">
        <v>289</v>
      </c>
      <c r="CD12" s="55" t="s">
        <v>1419</v>
      </c>
      <c r="CE12" s="55" t="s">
        <v>4141</v>
      </c>
      <c r="CF12" s="55" t="s">
        <v>2331</v>
      </c>
      <c r="CG12" s="55" t="s">
        <v>2333</v>
      </c>
      <c r="CH12" s="55" t="s">
        <v>2695</v>
      </c>
      <c r="CI12" s="55" t="s">
        <v>290</v>
      </c>
      <c r="CJ12" s="55" t="s">
        <v>290</v>
      </c>
      <c r="CK12" s="55" t="s">
        <v>291</v>
      </c>
      <c r="CL12" s="55" t="s">
        <v>1388</v>
      </c>
      <c r="CM12" s="55" t="s">
        <v>292</v>
      </c>
      <c r="CN12" s="55" t="s">
        <v>1379</v>
      </c>
      <c r="CO12" s="55" t="s">
        <v>293</v>
      </c>
      <c r="CP12" s="55" t="s">
        <v>3177</v>
      </c>
      <c r="CQ12" s="55" t="s">
        <v>294</v>
      </c>
      <c r="CR12" s="55" t="s">
        <v>3177</v>
      </c>
      <c r="CS12" s="55" t="s">
        <v>1667</v>
      </c>
      <c r="CT12" s="55" t="s">
        <v>1807</v>
      </c>
      <c r="CU12" s="55" t="s">
        <v>2527</v>
      </c>
      <c r="CV12" s="64" t="s">
        <v>2540</v>
      </c>
      <c r="CW12" s="57" t="s">
        <v>275</v>
      </c>
      <c r="CX12" s="55" t="s">
        <v>2562</v>
      </c>
      <c r="CY12" s="55" t="s">
        <v>295</v>
      </c>
      <c r="CZ12" s="55" t="s">
        <v>1824</v>
      </c>
      <c r="DA12" s="55" t="s">
        <v>2540</v>
      </c>
      <c r="DB12" s="55" t="s">
        <v>1834</v>
      </c>
      <c r="DC12" s="55" t="s">
        <v>1834</v>
      </c>
      <c r="DD12" s="55" t="s">
        <v>296</v>
      </c>
      <c r="DE12" s="55" t="s">
        <v>297</v>
      </c>
      <c r="DF12" s="137" t="s">
        <v>4215</v>
      </c>
      <c r="DG12" s="55" t="s">
        <v>298</v>
      </c>
      <c r="DH12" s="55" t="s">
        <v>275</v>
      </c>
      <c r="DI12" s="55" t="s">
        <v>299</v>
      </c>
      <c r="DJ12" s="54" t="s">
        <v>2569</v>
      </c>
      <c r="DK12" s="54" t="s">
        <v>1377</v>
      </c>
      <c r="DL12" s="54" t="s">
        <v>2580</v>
      </c>
      <c r="DM12" s="54" t="s">
        <v>275</v>
      </c>
      <c r="DN12" s="54" t="s">
        <v>2175</v>
      </c>
      <c r="DO12" s="54" t="s">
        <v>275</v>
      </c>
      <c r="DP12" s="54" t="s">
        <v>1383</v>
      </c>
      <c r="DQ12" s="54" t="s">
        <v>385</v>
      </c>
      <c r="DR12" s="54" t="s">
        <v>1383</v>
      </c>
      <c r="DS12" s="54" t="s">
        <v>385</v>
      </c>
      <c r="DT12" s="54" t="s">
        <v>275</v>
      </c>
      <c r="DU12" s="54" t="s">
        <v>2199</v>
      </c>
      <c r="DV12" s="54" t="s">
        <v>2846</v>
      </c>
      <c r="DW12" s="54" t="s">
        <v>2206</v>
      </c>
      <c r="DX12" s="54" t="s">
        <v>4216</v>
      </c>
      <c r="DY12" s="54" t="s">
        <v>385</v>
      </c>
      <c r="DZ12" s="54" t="s">
        <v>2215</v>
      </c>
      <c r="EA12" s="54" t="s">
        <v>2215</v>
      </c>
      <c r="EB12" s="54" t="s">
        <v>2007</v>
      </c>
      <c r="EC12" s="54" t="s">
        <v>2233</v>
      </c>
      <c r="ED12" s="54" t="s">
        <v>2234</v>
      </c>
      <c r="EE12" s="54" t="s">
        <v>2862</v>
      </c>
      <c r="EF12" s="54" t="s">
        <v>385</v>
      </c>
      <c r="EG12" s="54" t="s">
        <v>2252</v>
      </c>
      <c r="EH12" s="54" t="s">
        <v>2008</v>
      </c>
      <c r="EI12" s="54" t="s">
        <v>2262</v>
      </c>
      <c r="EJ12" s="54" t="s">
        <v>2273</v>
      </c>
      <c r="EK12" s="54" t="s">
        <v>2009</v>
      </c>
      <c r="EL12" s="54" t="s">
        <v>275</v>
      </c>
      <c r="EM12" s="54" t="s">
        <v>2762</v>
      </c>
      <c r="EN12" s="133" t="s">
        <v>3395</v>
      </c>
      <c r="EO12" s="54" t="s">
        <v>2129</v>
      </c>
      <c r="EP12" s="54" t="s">
        <v>300</v>
      </c>
      <c r="EQ12" s="54" t="s">
        <v>1378</v>
      </c>
      <c r="ER12" s="54" t="s">
        <v>1399</v>
      </c>
      <c r="ES12" s="54" t="s">
        <v>3403</v>
      </c>
      <c r="ET12" s="54" t="s">
        <v>2723</v>
      </c>
      <c r="EU12" s="54" t="s">
        <v>4217</v>
      </c>
      <c r="EV12" s="54" t="s">
        <v>1149</v>
      </c>
      <c r="EW12" s="54" t="s">
        <v>1149</v>
      </c>
      <c r="EX12" s="54" t="s">
        <v>275</v>
      </c>
      <c r="EY12" s="54" t="s">
        <v>275</v>
      </c>
      <c r="EZ12" s="54" t="s">
        <v>4125</v>
      </c>
      <c r="FA12" s="54"/>
      <c r="FB12" s="54" t="s">
        <v>275</v>
      </c>
      <c r="FC12" s="54" t="s">
        <v>275</v>
      </c>
      <c r="FD12" s="54" t="s">
        <v>1577</v>
      </c>
      <c r="FE12" s="54" t="s">
        <v>1381</v>
      </c>
      <c r="FF12" s="54" t="s">
        <v>275</v>
      </c>
      <c r="FG12" s="54" t="s">
        <v>275</v>
      </c>
      <c r="FH12" s="69" t="s">
        <v>3534</v>
      </c>
      <c r="FI12" s="69" t="s">
        <v>3535</v>
      </c>
      <c r="FJ12" s="69" t="s">
        <v>3536</v>
      </c>
      <c r="FK12" s="69" t="s">
        <v>3535</v>
      </c>
      <c r="FL12" s="69" t="s">
        <v>3536</v>
      </c>
      <c r="FM12" s="69" t="s">
        <v>3537</v>
      </c>
      <c r="FN12" s="69" t="s">
        <v>3538</v>
      </c>
      <c r="FO12" s="69" t="s">
        <v>3539</v>
      </c>
      <c r="FP12" s="69" t="s">
        <v>3540</v>
      </c>
      <c r="FQ12" s="69" t="s">
        <v>3540</v>
      </c>
      <c r="FR12" s="69" t="s">
        <v>3541</v>
      </c>
      <c r="FS12" s="69" t="s">
        <v>3542</v>
      </c>
      <c r="FT12" s="69" t="s">
        <v>3543</v>
      </c>
      <c r="FU12" s="69" t="s">
        <v>3544</v>
      </c>
      <c r="FV12" s="69" t="s">
        <v>3542</v>
      </c>
      <c r="FW12" s="69" t="s">
        <v>3545</v>
      </c>
      <c r="FX12" s="69" t="s">
        <v>3546</v>
      </c>
      <c r="FY12" s="69" t="s">
        <v>3547</v>
      </c>
      <c r="FZ12" s="69" t="s">
        <v>3548</v>
      </c>
      <c r="GA12" s="69" t="s">
        <v>3549</v>
      </c>
      <c r="GB12" s="69" t="s">
        <v>3550</v>
      </c>
      <c r="GC12" s="69" t="s">
        <v>3551</v>
      </c>
      <c r="GD12" s="69" t="s">
        <v>3552</v>
      </c>
      <c r="GE12" s="69" t="s">
        <v>3553</v>
      </c>
      <c r="GF12" s="69" t="s">
        <v>3554</v>
      </c>
      <c r="GG12" s="69" t="s">
        <v>3554</v>
      </c>
      <c r="GH12" s="69" t="s">
        <v>3555</v>
      </c>
      <c r="GI12" s="69" t="s">
        <v>3556</v>
      </c>
      <c r="GJ12" s="69" t="s">
        <v>3711</v>
      </c>
      <c r="GL12" s="69" t="s">
        <v>3712</v>
      </c>
      <c r="GM12" s="69" t="s">
        <v>3713</v>
      </c>
      <c r="GN12" s="69" t="s">
        <v>3714</v>
      </c>
      <c r="GO12" s="69" t="s">
        <v>3715</v>
      </c>
      <c r="GP12" s="69" t="s">
        <v>3716</v>
      </c>
      <c r="GQ12" s="69" t="s">
        <v>3717</v>
      </c>
      <c r="GR12" s="69" t="s">
        <v>3718</v>
      </c>
      <c r="GS12" s="69" t="s">
        <v>3719</v>
      </c>
      <c r="GT12" s="69" t="s">
        <v>3720</v>
      </c>
      <c r="GU12" s="69" t="s">
        <v>3720</v>
      </c>
      <c r="GV12" s="69" t="s">
        <v>3720</v>
      </c>
      <c r="GW12" s="69" t="s">
        <v>3720</v>
      </c>
      <c r="GX12" s="69" t="s">
        <v>3721</v>
      </c>
      <c r="GY12" s="69" t="s">
        <v>3722</v>
      </c>
      <c r="GZ12" s="130" t="s">
        <v>4218</v>
      </c>
      <c r="HA12" s="130" t="s">
        <v>4219</v>
      </c>
    </row>
    <row r="13" spans="1:288" s="72" customFormat="1" ht="18" customHeight="1" thickBot="1">
      <c r="A13" s="71" t="s">
        <v>1177</v>
      </c>
      <c r="B13" s="64" t="s">
        <v>1162</v>
      </c>
      <c r="C13" s="64" t="s">
        <v>1172</v>
      </c>
      <c r="D13" s="124" t="s">
        <v>3205</v>
      </c>
      <c r="E13" s="64" t="s">
        <v>2619</v>
      </c>
      <c r="F13" s="64" t="s">
        <v>1163</v>
      </c>
      <c r="G13" s="64" t="s">
        <v>2618</v>
      </c>
      <c r="H13" s="64" t="s">
        <v>1164</v>
      </c>
      <c r="I13" s="64" t="s">
        <v>4220</v>
      </c>
      <c r="J13" s="64" t="s">
        <v>4120</v>
      </c>
      <c r="K13" s="64" t="s">
        <v>1403</v>
      </c>
      <c r="L13" s="64" t="s">
        <v>4221</v>
      </c>
      <c r="M13" s="64" t="s">
        <v>275</v>
      </c>
      <c r="N13" s="64" t="s">
        <v>4120</v>
      </c>
      <c r="O13" s="64" t="s">
        <v>4221</v>
      </c>
      <c r="P13" s="64" t="s">
        <v>1165</v>
      </c>
      <c r="Q13" s="64" t="s">
        <v>1578</v>
      </c>
      <c r="R13" s="64" t="s">
        <v>2662</v>
      </c>
      <c r="S13" s="64" t="s">
        <v>1943</v>
      </c>
      <c r="T13" s="64" t="s">
        <v>1166</v>
      </c>
      <c r="U13" s="64" t="s">
        <v>1167</v>
      </c>
      <c r="V13" s="64" t="s">
        <v>2658</v>
      </c>
      <c r="W13" s="57" t="s">
        <v>2415</v>
      </c>
      <c r="X13" s="57" t="s">
        <v>383</v>
      </c>
      <c r="Y13" s="57" t="s">
        <v>1408</v>
      </c>
      <c r="Z13" s="57" t="s">
        <v>275</v>
      </c>
      <c r="AA13" s="57" t="s">
        <v>384</v>
      </c>
      <c r="AB13" s="57" t="s">
        <v>385</v>
      </c>
      <c r="AC13" s="57" t="s">
        <v>386</v>
      </c>
      <c r="AD13" s="57" t="s">
        <v>387</v>
      </c>
      <c r="AE13" s="57" t="s">
        <v>1579</v>
      </c>
      <c r="AF13" s="57" t="s">
        <v>385</v>
      </c>
      <c r="AG13" s="57" t="s">
        <v>2797</v>
      </c>
      <c r="AH13" s="57" t="s">
        <v>1580</v>
      </c>
      <c r="AI13" s="57" t="s">
        <v>1168</v>
      </c>
      <c r="AJ13" s="57" t="s">
        <v>388</v>
      </c>
      <c r="AK13" s="57" t="s">
        <v>389</v>
      </c>
      <c r="AL13" s="57" t="s">
        <v>390</v>
      </c>
      <c r="AM13" s="57" t="s">
        <v>2388</v>
      </c>
      <c r="AN13" s="57" t="s">
        <v>1581</v>
      </c>
      <c r="AO13" s="57" t="s">
        <v>4222</v>
      </c>
      <c r="AP13" s="57" t="s">
        <v>2417</v>
      </c>
      <c r="AQ13" s="57" t="s">
        <v>2399</v>
      </c>
      <c r="AR13" s="57" t="s">
        <v>2418</v>
      </c>
      <c r="AS13" s="57" t="s">
        <v>1390</v>
      </c>
      <c r="AT13" s="57" t="s">
        <v>3210</v>
      </c>
      <c r="AU13" s="64" t="s">
        <v>275</v>
      </c>
      <c r="AV13" s="64" t="s">
        <v>2456</v>
      </c>
      <c r="AW13" s="64" t="s">
        <v>1852</v>
      </c>
      <c r="AX13" s="64" t="s">
        <v>1878</v>
      </c>
      <c r="AY13" s="64" t="s">
        <v>275</v>
      </c>
      <c r="AZ13" s="64" t="s">
        <v>275</v>
      </c>
      <c r="BA13" s="64" t="s">
        <v>2466</v>
      </c>
      <c r="BB13" s="57" t="s">
        <v>385</v>
      </c>
      <c r="BC13" s="64" t="s">
        <v>391</v>
      </c>
      <c r="BD13" s="64" t="s">
        <v>2474</v>
      </c>
      <c r="BE13" s="64" t="s">
        <v>275</v>
      </c>
      <c r="BF13" s="55" t="s">
        <v>2480</v>
      </c>
      <c r="BG13" s="64" t="s">
        <v>4223</v>
      </c>
      <c r="BH13" s="64" t="s">
        <v>275</v>
      </c>
      <c r="BI13" s="64" t="s">
        <v>2492</v>
      </c>
      <c r="BJ13" s="64" t="s">
        <v>275</v>
      </c>
      <c r="BK13" s="64" t="s">
        <v>275</v>
      </c>
      <c r="BL13" s="64" t="s">
        <v>4224</v>
      </c>
      <c r="BM13" s="64" t="s">
        <v>275</v>
      </c>
      <c r="BN13" s="64" t="s">
        <v>2522</v>
      </c>
      <c r="BO13" s="64" t="s">
        <v>275</v>
      </c>
      <c r="BP13" s="64" t="s">
        <v>275</v>
      </c>
      <c r="BQ13" s="69" t="s">
        <v>275</v>
      </c>
      <c r="BR13" s="69" t="s">
        <v>385</v>
      </c>
      <c r="BS13" s="64" t="s">
        <v>275</v>
      </c>
      <c r="BT13" s="64" t="s">
        <v>275</v>
      </c>
      <c r="BU13" s="64" t="s">
        <v>4225</v>
      </c>
      <c r="BV13" s="64" t="s">
        <v>275</v>
      </c>
      <c r="BW13" s="64" t="s">
        <v>2351</v>
      </c>
      <c r="BX13" s="64" t="s">
        <v>1643</v>
      </c>
      <c r="BY13" s="64" t="s">
        <v>275</v>
      </c>
      <c r="BZ13" s="64" t="s">
        <v>4131</v>
      </c>
      <c r="CA13" s="64" t="s">
        <v>275</v>
      </c>
      <c r="CB13" s="64" t="s">
        <v>275</v>
      </c>
      <c r="CC13" s="64" t="s">
        <v>275</v>
      </c>
      <c r="CD13" s="64" t="s">
        <v>2692</v>
      </c>
      <c r="CE13" s="64" t="s">
        <v>2709</v>
      </c>
      <c r="CF13" s="64" t="s">
        <v>4154</v>
      </c>
      <c r="CG13" s="64" t="s">
        <v>2685</v>
      </c>
      <c r="CH13" s="64" t="s">
        <v>2341</v>
      </c>
      <c r="CI13" s="64" t="s">
        <v>275</v>
      </c>
      <c r="CJ13" s="64" t="s">
        <v>275</v>
      </c>
      <c r="CK13" s="64" t="s">
        <v>392</v>
      </c>
      <c r="CL13" s="69" t="s">
        <v>1374</v>
      </c>
      <c r="CM13" s="64" t="s">
        <v>393</v>
      </c>
      <c r="CN13" s="69" t="s">
        <v>1375</v>
      </c>
      <c r="CO13" s="64" t="s">
        <v>394</v>
      </c>
      <c r="CP13" s="64" t="s">
        <v>395</v>
      </c>
      <c r="CQ13" s="64" t="s">
        <v>396</v>
      </c>
      <c r="CR13" s="64" t="s">
        <v>397</v>
      </c>
      <c r="CS13" s="64" t="s">
        <v>398</v>
      </c>
      <c r="CT13" s="64" t="s">
        <v>1809</v>
      </c>
      <c r="CU13" s="64" t="s">
        <v>2535</v>
      </c>
      <c r="CV13" s="55" t="s">
        <v>2541</v>
      </c>
      <c r="CW13" s="64" t="s">
        <v>1582</v>
      </c>
      <c r="CX13" s="64" t="s">
        <v>2563</v>
      </c>
      <c r="CY13" s="64" t="s">
        <v>399</v>
      </c>
      <c r="CZ13" s="64" t="s">
        <v>1823</v>
      </c>
      <c r="DA13" s="55" t="s">
        <v>2545</v>
      </c>
      <c r="DB13" s="64" t="s">
        <v>1777</v>
      </c>
      <c r="DC13" s="64" t="s">
        <v>1765</v>
      </c>
      <c r="DD13" s="64" t="s">
        <v>400</v>
      </c>
      <c r="DE13" s="64" t="s">
        <v>401</v>
      </c>
      <c r="DF13" s="64" t="s">
        <v>1840</v>
      </c>
      <c r="DG13" s="64" t="s">
        <v>1169</v>
      </c>
      <c r="DH13" s="64" t="s">
        <v>402</v>
      </c>
      <c r="DI13" s="64" t="s">
        <v>3156</v>
      </c>
      <c r="DJ13" s="57" t="s">
        <v>2572</v>
      </c>
      <c r="DK13" s="57" t="s">
        <v>1376</v>
      </c>
      <c r="DL13" s="57" t="s">
        <v>2581</v>
      </c>
      <c r="DM13" s="57" t="s">
        <v>275</v>
      </c>
      <c r="DN13" s="57" t="s">
        <v>2832</v>
      </c>
      <c r="DO13" s="57" t="s">
        <v>2010</v>
      </c>
      <c r="DP13" s="72" t="s">
        <v>2834</v>
      </c>
      <c r="DQ13" s="57" t="s">
        <v>2290</v>
      </c>
      <c r="DR13" s="57" t="s">
        <v>4226</v>
      </c>
      <c r="DS13" s="57" t="s">
        <v>2290</v>
      </c>
      <c r="DT13" s="57" t="s">
        <v>2297</v>
      </c>
      <c r="DU13" s="57" t="s">
        <v>385</v>
      </c>
      <c r="DV13" s="57" t="s">
        <v>2847</v>
      </c>
      <c r="DW13" s="57" t="s">
        <v>2209</v>
      </c>
      <c r="DX13" s="57" t="s">
        <v>275</v>
      </c>
      <c r="DY13" s="57" t="s">
        <v>385</v>
      </c>
      <c r="DZ13" s="57" t="s">
        <v>385</v>
      </c>
      <c r="EA13" s="57" t="s">
        <v>385</v>
      </c>
      <c r="EB13" s="57" t="s">
        <v>385</v>
      </c>
      <c r="EC13" s="57" t="s">
        <v>2232</v>
      </c>
      <c r="ED13" s="57" t="s">
        <v>2232</v>
      </c>
      <c r="EE13" s="57" t="s">
        <v>2232</v>
      </c>
      <c r="EF13" s="57" t="s">
        <v>385</v>
      </c>
      <c r="EG13" s="57" t="s">
        <v>2232</v>
      </c>
      <c r="EH13" s="57"/>
      <c r="EI13" s="57" t="s">
        <v>2232</v>
      </c>
      <c r="EJ13" s="57" t="s">
        <v>2232</v>
      </c>
      <c r="EK13" s="57"/>
      <c r="EL13" s="57" t="s">
        <v>403</v>
      </c>
      <c r="EM13" s="57" t="s">
        <v>404</v>
      </c>
      <c r="EN13" s="57" t="s">
        <v>405</v>
      </c>
      <c r="EO13" s="57" t="s">
        <v>4227</v>
      </c>
      <c r="EP13" s="57" t="s">
        <v>406</v>
      </c>
      <c r="EQ13" s="57" t="s">
        <v>406</v>
      </c>
      <c r="ER13" s="57" t="s">
        <v>406</v>
      </c>
      <c r="ES13" s="134" t="s">
        <v>3404</v>
      </c>
      <c r="ET13" s="57" t="s">
        <v>2721</v>
      </c>
      <c r="EU13" s="54" t="s">
        <v>2141</v>
      </c>
      <c r="EV13" s="57" t="s">
        <v>407</v>
      </c>
      <c r="EW13" s="57" t="s">
        <v>408</v>
      </c>
      <c r="EX13" s="57" t="s">
        <v>275</v>
      </c>
      <c r="EY13" s="57" t="s">
        <v>1414</v>
      </c>
      <c r="EZ13" s="57" t="s">
        <v>1433</v>
      </c>
      <c r="FA13" s="57"/>
      <c r="FB13" s="57" t="s">
        <v>275</v>
      </c>
      <c r="FC13" s="57" t="s">
        <v>409</v>
      </c>
      <c r="FD13" s="57" t="s">
        <v>410</v>
      </c>
      <c r="FE13" s="57" t="s">
        <v>411</v>
      </c>
      <c r="FF13" s="57" t="s">
        <v>409</v>
      </c>
      <c r="FG13" s="57" t="s">
        <v>412</v>
      </c>
      <c r="FH13" s="57" t="s">
        <v>385</v>
      </c>
      <c r="FI13" s="57" t="s">
        <v>385</v>
      </c>
      <c r="FJ13" s="57" t="s">
        <v>385</v>
      </c>
      <c r="FK13" s="57" t="s">
        <v>385</v>
      </c>
      <c r="FL13" s="57" t="s">
        <v>3731</v>
      </c>
      <c r="FM13" s="57" t="s">
        <v>385</v>
      </c>
      <c r="FN13" s="57" t="s">
        <v>385</v>
      </c>
      <c r="FO13" s="57" t="s">
        <v>385</v>
      </c>
      <c r="FP13" s="57" t="s">
        <v>385</v>
      </c>
      <c r="FQ13" s="57" t="s">
        <v>385</v>
      </c>
      <c r="FR13" s="57" t="s">
        <v>385</v>
      </c>
      <c r="FS13" s="57" t="s">
        <v>385</v>
      </c>
      <c r="FT13" s="57" t="s">
        <v>385</v>
      </c>
      <c r="FU13" s="57" t="s">
        <v>385</v>
      </c>
      <c r="FV13" s="57" t="s">
        <v>385</v>
      </c>
      <c r="FW13" s="57" t="s">
        <v>385</v>
      </c>
      <c r="FX13" s="57" t="s">
        <v>385</v>
      </c>
      <c r="FY13" s="57" t="s">
        <v>385</v>
      </c>
      <c r="FZ13" s="57" t="s">
        <v>385</v>
      </c>
      <c r="GA13" s="57" t="s">
        <v>385</v>
      </c>
      <c r="GB13" s="57" t="s">
        <v>385</v>
      </c>
      <c r="GC13" s="57" t="s">
        <v>385</v>
      </c>
      <c r="GD13" s="57" t="s">
        <v>385</v>
      </c>
      <c r="GE13" s="57" t="s">
        <v>385</v>
      </c>
      <c r="GF13" s="57" t="s">
        <v>385</v>
      </c>
      <c r="GG13" s="57" t="s">
        <v>385</v>
      </c>
      <c r="GH13" s="57" t="s">
        <v>385</v>
      </c>
      <c r="GI13" s="57" t="s">
        <v>385</v>
      </c>
      <c r="GJ13" s="57" t="s">
        <v>385</v>
      </c>
      <c r="GK13" s="57" t="s">
        <v>385</v>
      </c>
      <c r="GL13" s="57" t="s">
        <v>385</v>
      </c>
      <c r="GM13" s="57" t="s">
        <v>385</v>
      </c>
      <c r="GN13" s="57" t="s">
        <v>385</v>
      </c>
      <c r="GO13" s="57" t="s">
        <v>385</v>
      </c>
      <c r="GP13" s="57" t="s">
        <v>385</v>
      </c>
      <c r="GQ13" s="57" t="s">
        <v>385</v>
      </c>
      <c r="GR13" s="57" t="s">
        <v>385</v>
      </c>
      <c r="GS13" s="57" t="s">
        <v>3731</v>
      </c>
      <c r="GT13" s="57" t="s">
        <v>3734</v>
      </c>
      <c r="GU13" s="57" t="s">
        <v>3734</v>
      </c>
      <c r="GV13" s="57" t="s">
        <v>3734</v>
      </c>
      <c r="GW13" s="57" t="s">
        <v>3734</v>
      </c>
      <c r="GX13" s="57" t="s">
        <v>3735</v>
      </c>
      <c r="GY13" s="57" t="s">
        <v>3735</v>
      </c>
      <c r="GZ13" s="141" t="s">
        <v>4228</v>
      </c>
      <c r="HA13" s="142" t="s">
        <v>4229</v>
      </c>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c r="IF13" s="64"/>
      <c r="IG13" s="64"/>
      <c r="IH13" s="64"/>
      <c r="II13" s="64"/>
      <c r="IJ13" s="64"/>
      <c r="IK13" s="64"/>
      <c r="IL13" s="64"/>
      <c r="IM13" s="64"/>
      <c r="IN13" s="64"/>
      <c r="IO13" s="64"/>
      <c r="IP13" s="64"/>
      <c r="IQ13" s="64"/>
      <c r="IR13" s="64"/>
      <c r="IS13" s="64"/>
      <c r="IT13" s="64"/>
      <c r="IU13" s="64"/>
      <c r="IV13" s="64"/>
      <c r="IW13" s="64"/>
      <c r="IX13" s="64"/>
      <c r="IY13" s="64"/>
      <c r="IZ13" s="64"/>
      <c r="JA13" s="64"/>
      <c r="JB13" s="64"/>
      <c r="JC13" s="64"/>
      <c r="JD13" s="64"/>
      <c r="JE13" s="64"/>
      <c r="JF13" s="64"/>
      <c r="JG13" s="64"/>
      <c r="JH13" s="64"/>
      <c r="JI13" s="64"/>
      <c r="JJ13" s="64"/>
      <c r="JK13" s="64"/>
      <c r="JL13" s="64"/>
      <c r="JM13" s="64"/>
      <c r="JN13" s="64"/>
      <c r="JO13" s="64"/>
      <c r="JP13" s="64"/>
      <c r="JQ13" s="64"/>
      <c r="JR13" s="64"/>
      <c r="JS13" s="64"/>
      <c r="JT13" s="64"/>
      <c r="JU13" s="64"/>
      <c r="JV13" s="64"/>
      <c r="JW13" s="64"/>
      <c r="JX13" s="64"/>
      <c r="JY13" s="64"/>
      <c r="JZ13" s="64"/>
      <c r="KA13" s="64"/>
      <c r="KB13" s="64"/>
    </row>
    <row r="14" spans="1:288" s="56" customFormat="1" ht="18" customHeight="1" thickTop="1">
      <c r="A14" s="65" t="s">
        <v>413</v>
      </c>
      <c r="B14" s="58" t="s">
        <v>414</v>
      </c>
      <c r="C14" s="58" t="s">
        <v>416</v>
      </c>
      <c r="D14" s="58" t="s">
        <v>414</v>
      </c>
      <c r="E14" s="58" t="s">
        <v>416</v>
      </c>
      <c r="F14" s="58" t="s">
        <v>414</v>
      </c>
      <c r="G14" s="58" t="s">
        <v>416</v>
      </c>
      <c r="H14" s="58" t="s">
        <v>414</v>
      </c>
      <c r="I14" s="58" t="s">
        <v>417</v>
      </c>
      <c r="J14" s="58" t="s">
        <v>416</v>
      </c>
      <c r="K14" s="58" t="s">
        <v>416</v>
      </c>
      <c r="L14" s="58" t="s">
        <v>416</v>
      </c>
      <c r="M14" s="58" t="s">
        <v>416</v>
      </c>
      <c r="N14" s="58" t="s">
        <v>416</v>
      </c>
      <c r="O14" s="58" t="s">
        <v>416</v>
      </c>
      <c r="P14" s="58" t="s">
        <v>416</v>
      </c>
      <c r="Q14" s="58" t="s">
        <v>416</v>
      </c>
      <c r="R14" s="58" t="s">
        <v>416</v>
      </c>
      <c r="S14" s="58" t="s">
        <v>416</v>
      </c>
      <c r="T14" s="58" t="s">
        <v>415</v>
      </c>
      <c r="U14" s="58" t="s">
        <v>414</v>
      </c>
      <c r="V14" s="58" t="s">
        <v>416</v>
      </c>
      <c r="W14" s="58" t="s">
        <v>415</v>
      </c>
      <c r="X14" s="58" t="s">
        <v>416</v>
      </c>
      <c r="Y14" s="58" t="s">
        <v>416</v>
      </c>
      <c r="Z14" s="58" t="s">
        <v>416</v>
      </c>
      <c r="AA14" s="58" t="s">
        <v>414</v>
      </c>
      <c r="AB14" s="58" t="s">
        <v>415</v>
      </c>
      <c r="AC14" s="58" t="s">
        <v>415</v>
      </c>
      <c r="AD14" s="58" t="s">
        <v>1173</v>
      </c>
      <c r="AE14" s="58" t="s">
        <v>414</v>
      </c>
      <c r="AF14" s="58" t="s">
        <v>416</v>
      </c>
      <c r="AG14" s="58" t="s">
        <v>416</v>
      </c>
      <c r="AH14" s="58" t="s">
        <v>415</v>
      </c>
      <c r="AI14" s="58" t="s">
        <v>416</v>
      </c>
      <c r="AJ14" s="58" t="s">
        <v>415</v>
      </c>
      <c r="AK14" s="58" t="s">
        <v>416</v>
      </c>
      <c r="AL14" s="58" t="s">
        <v>415</v>
      </c>
      <c r="AM14" s="58" t="s">
        <v>416</v>
      </c>
      <c r="AN14" s="58" t="s">
        <v>416</v>
      </c>
      <c r="AO14" s="58" t="s">
        <v>416</v>
      </c>
      <c r="AP14" s="58" t="s">
        <v>416</v>
      </c>
      <c r="AQ14" s="58" t="s">
        <v>416</v>
      </c>
      <c r="AR14" s="58" t="s">
        <v>416</v>
      </c>
      <c r="AS14" s="58" t="s">
        <v>416</v>
      </c>
      <c r="AT14" s="58" t="s">
        <v>416</v>
      </c>
      <c r="AU14" s="58" t="s">
        <v>414</v>
      </c>
      <c r="AV14" s="58" t="s">
        <v>414</v>
      </c>
      <c r="AW14" s="58" t="s">
        <v>416</v>
      </c>
      <c r="AX14" s="58" t="s">
        <v>416</v>
      </c>
      <c r="AY14" s="58" t="s">
        <v>414</v>
      </c>
      <c r="AZ14" s="58" t="s">
        <v>415</v>
      </c>
      <c r="BA14" s="58" t="s">
        <v>416</v>
      </c>
      <c r="BB14" s="58" t="s">
        <v>416</v>
      </c>
      <c r="BC14" s="58" t="s">
        <v>416</v>
      </c>
      <c r="BD14" s="58" t="s">
        <v>416</v>
      </c>
      <c r="BE14" s="58" t="s">
        <v>416</v>
      </c>
      <c r="BF14" s="58" t="s">
        <v>414</v>
      </c>
      <c r="BG14" s="58" t="s">
        <v>416</v>
      </c>
      <c r="BH14" s="58" t="s">
        <v>416</v>
      </c>
      <c r="BI14" s="58" t="s">
        <v>416</v>
      </c>
      <c r="BJ14" s="58" t="s">
        <v>414</v>
      </c>
      <c r="BK14" s="58" t="s">
        <v>414</v>
      </c>
      <c r="BL14" s="58" t="s">
        <v>416</v>
      </c>
      <c r="BM14" s="58" t="s">
        <v>416</v>
      </c>
      <c r="BN14" s="58" t="s">
        <v>416</v>
      </c>
      <c r="BO14" s="58" t="s">
        <v>416</v>
      </c>
      <c r="BP14" s="58" t="s">
        <v>416</v>
      </c>
      <c r="BQ14" s="58" t="s">
        <v>414</v>
      </c>
      <c r="BR14" s="58" t="s">
        <v>416</v>
      </c>
      <c r="BS14" s="58" t="s">
        <v>414</v>
      </c>
      <c r="BT14" s="58" t="s">
        <v>414</v>
      </c>
      <c r="BU14" s="58" t="s">
        <v>416</v>
      </c>
      <c r="BV14" s="58" t="s">
        <v>414</v>
      </c>
      <c r="BW14" s="58" t="s">
        <v>416</v>
      </c>
      <c r="BX14" s="58" t="s">
        <v>416</v>
      </c>
      <c r="BY14" s="58" t="s">
        <v>414</v>
      </c>
      <c r="BZ14" s="58" t="s">
        <v>416</v>
      </c>
      <c r="CA14" s="58" t="s">
        <v>416</v>
      </c>
      <c r="CB14" s="58" t="s">
        <v>416</v>
      </c>
      <c r="CC14" s="58" t="s">
        <v>414</v>
      </c>
      <c r="CD14" s="58" t="s">
        <v>416</v>
      </c>
      <c r="CE14" s="58" t="s">
        <v>416</v>
      </c>
      <c r="CF14" s="58" t="s">
        <v>416</v>
      </c>
      <c r="CG14" s="58" t="s">
        <v>416</v>
      </c>
      <c r="CH14" s="58" t="s">
        <v>416</v>
      </c>
      <c r="CI14" s="58" t="s">
        <v>414</v>
      </c>
      <c r="CJ14" s="58" t="s">
        <v>414</v>
      </c>
      <c r="CK14" s="58" t="s">
        <v>414</v>
      </c>
      <c r="CL14" s="58" t="s">
        <v>416</v>
      </c>
      <c r="CM14" s="58" t="s">
        <v>414</v>
      </c>
      <c r="CN14" s="58" t="s">
        <v>416</v>
      </c>
      <c r="CO14" s="58" t="s">
        <v>416</v>
      </c>
      <c r="CP14" s="58" t="s">
        <v>416</v>
      </c>
      <c r="CQ14" s="58" t="s">
        <v>416</v>
      </c>
      <c r="CR14" s="58" t="s">
        <v>416</v>
      </c>
      <c r="CS14" s="58" t="s">
        <v>416</v>
      </c>
      <c r="CT14" s="58" t="s">
        <v>416</v>
      </c>
      <c r="CU14" s="58" t="s">
        <v>416</v>
      </c>
      <c r="CV14" s="58" t="s">
        <v>416</v>
      </c>
      <c r="CW14" s="58" t="s">
        <v>416</v>
      </c>
      <c r="CX14" s="58" t="s">
        <v>416</v>
      </c>
      <c r="CY14" s="58" t="s">
        <v>416</v>
      </c>
      <c r="CZ14" s="58" t="s">
        <v>416</v>
      </c>
      <c r="DA14" s="58" t="s">
        <v>416</v>
      </c>
      <c r="DB14" s="58" t="s">
        <v>414</v>
      </c>
      <c r="DC14" s="58" t="s">
        <v>414</v>
      </c>
      <c r="DD14" s="58" t="s">
        <v>416</v>
      </c>
      <c r="DE14" s="58" t="s">
        <v>416</v>
      </c>
      <c r="DF14" s="58" t="s">
        <v>416</v>
      </c>
      <c r="DG14" s="58" t="s">
        <v>415</v>
      </c>
      <c r="DH14" s="58" t="s">
        <v>416</v>
      </c>
      <c r="DI14" s="58" t="s">
        <v>416</v>
      </c>
      <c r="DJ14" s="58" t="s">
        <v>415</v>
      </c>
      <c r="DK14" s="58" t="s">
        <v>416</v>
      </c>
      <c r="DL14" s="58" t="s">
        <v>415</v>
      </c>
      <c r="DM14" s="58" t="s">
        <v>414</v>
      </c>
      <c r="DN14" s="58" t="s">
        <v>417</v>
      </c>
      <c r="DO14" s="58" t="s">
        <v>414</v>
      </c>
      <c r="DP14" s="58" t="s">
        <v>416</v>
      </c>
      <c r="DQ14" s="58" t="s">
        <v>414</v>
      </c>
      <c r="DR14" s="58" t="s">
        <v>416</v>
      </c>
      <c r="DS14" s="58" t="s">
        <v>414</v>
      </c>
      <c r="DT14" s="58" t="s">
        <v>415</v>
      </c>
      <c r="DU14" s="58" t="s">
        <v>416</v>
      </c>
      <c r="DV14" s="58" t="s">
        <v>416</v>
      </c>
      <c r="DW14" s="58" t="s">
        <v>416</v>
      </c>
      <c r="DX14" s="58" t="s">
        <v>417</v>
      </c>
      <c r="DY14" s="58" t="s">
        <v>415</v>
      </c>
      <c r="DZ14" s="58" t="s">
        <v>416</v>
      </c>
      <c r="EA14" s="58" t="s">
        <v>416</v>
      </c>
      <c r="EB14" s="58" t="s">
        <v>414</v>
      </c>
      <c r="EC14" s="58" t="s">
        <v>417</v>
      </c>
      <c r="ED14" s="58" t="s">
        <v>416</v>
      </c>
      <c r="EE14" s="58" t="s">
        <v>416</v>
      </c>
      <c r="EF14" s="58" t="s">
        <v>415</v>
      </c>
      <c r="EG14" s="58" t="s">
        <v>416</v>
      </c>
      <c r="EH14" s="58" t="s">
        <v>416</v>
      </c>
      <c r="EI14" s="58" t="s">
        <v>416</v>
      </c>
      <c r="EJ14" s="58" t="s">
        <v>416</v>
      </c>
      <c r="EK14" s="58" t="s">
        <v>416</v>
      </c>
      <c r="EL14" s="58" t="s">
        <v>416</v>
      </c>
      <c r="EM14" s="58" t="s">
        <v>416</v>
      </c>
      <c r="EN14" s="58" t="s">
        <v>1173</v>
      </c>
      <c r="EO14" s="58" t="s">
        <v>416</v>
      </c>
      <c r="EP14" s="58" t="s">
        <v>416</v>
      </c>
      <c r="EQ14" s="58" t="s">
        <v>416</v>
      </c>
      <c r="ER14" s="58" t="s">
        <v>416</v>
      </c>
      <c r="ES14" s="58" t="s">
        <v>415</v>
      </c>
      <c r="ET14" s="58" t="s">
        <v>415</v>
      </c>
      <c r="EU14" s="58" t="s">
        <v>417</v>
      </c>
      <c r="EV14" s="58" t="s">
        <v>414</v>
      </c>
      <c r="EW14" s="58" t="s">
        <v>414</v>
      </c>
      <c r="EX14" s="58" t="s">
        <v>416</v>
      </c>
      <c r="EY14" s="58" t="s">
        <v>416</v>
      </c>
      <c r="EZ14" s="58" t="s">
        <v>1173</v>
      </c>
      <c r="FA14" s="58"/>
      <c r="FB14" s="58" t="s">
        <v>416</v>
      </c>
      <c r="FC14" s="58" t="s">
        <v>415</v>
      </c>
      <c r="FD14" s="58" t="s">
        <v>416</v>
      </c>
      <c r="FE14" s="58" t="s">
        <v>416</v>
      </c>
      <c r="FF14" s="58" t="s">
        <v>415</v>
      </c>
      <c r="FG14" s="58" t="s">
        <v>415</v>
      </c>
      <c r="FH14" s="58" t="s">
        <v>416</v>
      </c>
      <c r="FI14" s="58" t="s">
        <v>416</v>
      </c>
      <c r="FJ14" s="58" t="s">
        <v>416</v>
      </c>
      <c r="FK14" s="58" t="s">
        <v>416</v>
      </c>
      <c r="FL14" s="58" t="s">
        <v>416</v>
      </c>
      <c r="FM14" s="58" t="s">
        <v>1336</v>
      </c>
      <c r="FN14" s="58" t="s">
        <v>416</v>
      </c>
      <c r="FO14" s="58" t="s">
        <v>416</v>
      </c>
      <c r="FP14" s="58" t="s">
        <v>416</v>
      </c>
      <c r="FQ14" s="58" t="s">
        <v>416</v>
      </c>
      <c r="FR14" s="58" t="s">
        <v>416</v>
      </c>
      <c r="FS14" s="58" t="s">
        <v>416</v>
      </c>
      <c r="FT14" s="58" t="s">
        <v>416</v>
      </c>
      <c r="FU14" s="58" t="s">
        <v>416</v>
      </c>
      <c r="FV14" s="58" t="s">
        <v>416</v>
      </c>
      <c r="FW14" s="58" t="s">
        <v>416</v>
      </c>
      <c r="FX14" s="58" t="s">
        <v>416</v>
      </c>
      <c r="FY14" s="58" t="s">
        <v>416</v>
      </c>
      <c r="FZ14" s="58" t="s">
        <v>416</v>
      </c>
      <c r="GA14" s="58" t="s">
        <v>416</v>
      </c>
      <c r="GB14" s="58" t="s">
        <v>416</v>
      </c>
      <c r="GC14" s="58" t="s">
        <v>416</v>
      </c>
      <c r="GD14" s="58" t="s">
        <v>416</v>
      </c>
      <c r="GE14" s="58" t="s">
        <v>416</v>
      </c>
      <c r="GF14" s="58" t="s">
        <v>416</v>
      </c>
      <c r="GG14" s="58" t="s">
        <v>416</v>
      </c>
      <c r="GH14" s="58" t="s">
        <v>416</v>
      </c>
      <c r="GI14" s="58" t="s">
        <v>416</v>
      </c>
      <c r="GJ14" s="58" t="s">
        <v>416</v>
      </c>
      <c r="GK14" s="58" t="s">
        <v>416</v>
      </c>
      <c r="GL14" s="58" t="s">
        <v>416</v>
      </c>
      <c r="GM14" s="58" t="s">
        <v>416</v>
      </c>
      <c r="GN14" s="58" t="s">
        <v>416</v>
      </c>
      <c r="GO14" s="58" t="s">
        <v>416</v>
      </c>
      <c r="GP14" s="58" t="s">
        <v>416</v>
      </c>
      <c r="GQ14" s="58" t="s">
        <v>416</v>
      </c>
      <c r="GR14" s="58" t="s">
        <v>416</v>
      </c>
      <c r="GS14" s="58" t="s">
        <v>416</v>
      </c>
      <c r="GT14" s="58" t="s">
        <v>416</v>
      </c>
      <c r="GU14" s="58" t="s">
        <v>416</v>
      </c>
      <c r="GV14" s="58" t="s">
        <v>416</v>
      </c>
      <c r="GW14" s="58" t="s">
        <v>416</v>
      </c>
      <c r="GX14" s="58" t="s">
        <v>416</v>
      </c>
      <c r="GY14" s="58" t="s">
        <v>416</v>
      </c>
      <c r="GZ14" s="143" t="s">
        <v>416</v>
      </c>
      <c r="HA14" s="143" t="s">
        <v>416</v>
      </c>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row>
    <row r="15" spans="1:288" ht="18" customHeight="1">
      <c r="A15" s="66" t="s">
        <v>1194</v>
      </c>
      <c r="B15" s="69" t="s">
        <v>1099</v>
      </c>
      <c r="C15" s="69" t="s">
        <v>1099</v>
      </c>
      <c r="D15" s="69" t="s">
        <v>1099</v>
      </c>
      <c r="E15" s="69" t="s">
        <v>1099</v>
      </c>
      <c r="F15" s="69" t="s">
        <v>1099</v>
      </c>
      <c r="G15" s="69" t="s">
        <v>1099</v>
      </c>
      <c r="H15" s="69" t="s">
        <v>1099</v>
      </c>
      <c r="I15" s="69" t="s">
        <v>1099</v>
      </c>
      <c r="J15" s="69" t="s">
        <v>1099</v>
      </c>
      <c r="K15" s="69" t="s">
        <v>1099</v>
      </c>
      <c r="L15" s="69" t="s">
        <v>1099</v>
      </c>
      <c r="M15" s="69" t="s">
        <v>1099</v>
      </c>
      <c r="N15" s="69" t="s">
        <v>1099</v>
      </c>
      <c r="O15" s="69" t="s">
        <v>1099</v>
      </c>
      <c r="P15" s="69" t="s">
        <v>1099</v>
      </c>
      <c r="Q15" s="69" t="s">
        <v>1099</v>
      </c>
      <c r="R15" s="69" t="s">
        <v>1099</v>
      </c>
      <c r="S15" s="69" t="s">
        <v>1099</v>
      </c>
      <c r="T15" s="69" t="s">
        <v>1099</v>
      </c>
      <c r="U15" s="69" t="s">
        <v>1099</v>
      </c>
      <c r="V15" s="69" t="s">
        <v>1099</v>
      </c>
      <c r="W15" s="55" t="s">
        <v>1099</v>
      </c>
      <c r="X15" s="55" t="s">
        <v>1099</v>
      </c>
      <c r="Y15" s="55" t="s">
        <v>1099</v>
      </c>
      <c r="Z15" s="55" t="s">
        <v>1099</v>
      </c>
      <c r="AA15" s="55" t="s">
        <v>1099</v>
      </c>
      <c r="AB15" s="55" t="s">
        <v>1099</v>
      </c>
      <c r="AC15" s="55" t="s">
        <v>1099</v>
      </c>
      <c r="AD15" s="55" t="s">
        <v>1099</v>
      </c>
      <c r="AE15" s="55" t="s">
        <v>1099</v>
      </c>
      <c r="AF15" s="55" t="s">
        <v>1099</v>
      </c>
      <c r="AG15" s="55" t="s">
        <v>1099</v>
      </c>
      <c r="AH15" s="55" t="s">
        <v>1099</v>
      </c>
      <c r="AI15" s="55" t="s">
        <v>1099</v>
      </c>
      <c r="AJ15" s="55" t="s">
        <v>1099</v>
      </c>
      <c r="AK15" s="55" t="s">
        <v>1099</v>
      </c>
      <c r="AL15" s="55" t="s">
        <v>1099</v>
      </c>
      <c r="AM15" s="55" t="s">
        <v>1099</v>
      </c>
      <c r="AN15" s="55" t="s">
        <v>1099</v>
      </c>
      <c r="AO15" s="55" t="s">
        <v>1099</v>
      </c>
      <c r="AP15" s="55" t="s">
        <v>1099</v>
      </c>
      <c r="AQ15" s="55" t="s">
        <v>1099</v>
      </c>
      <c r="AR15" s="55" t="s">
        <v>1099</v>
      </c>
      <c r="AS15" s="55" t="s">
        <v>1099</v>
      </c>
      <c r="AT15" s="55" t="s">
        <v>1099</v>
      </c>
      <c r="AU15" s="69" t="s">
        <v>1099</v>
      </c>
      <c r="AV15" s="69" t="s">
        <v>1099</v>
      </c>
      <c r="AW15" s="69" t="s">
        <v>1099</v>
      </c>
      <c r="AX15" s="69" t="s">
        <v>1099</v>
      </c>
      <c r="AY15" s="69" t="s">
        <v>1099</v>
      </c>
      <c r="AZ15" s="69" t="s">
        <v>1099</v>
      </c>
      <c r="BA15" s="69" t="s">
        <v>1099</v>
      </c>
      <c r="BB15" s="55" t="s">
        <v>1099</v>
      </c>
      <c r="BC15" s="69" t="s">
        <v>1099</v>
      </c>
      <c r="BD15" s="69" t="s">
        <v>1099</v>
      </c>
      <c r="BE15" s="69" t="s">
        <v>1099</v>
      </c>
      <c r="BF15" s="69" t="s">
        <v>1099</v>
      </c>
      <c r="BG15" s="69" t="s">
        <v>1099</v>
      </c>
      <c r="BH15" s="69" t="s">
        <v>1099</v>
      </c>
      <c r="BI15" s="69" t="s">
        <v>1099</v>
      </c>
      <c r="BJ15" s="69" t="s">
        <v>1099</v>
      </c>
      <c r="BK15" s="69" t="s">
        <v>1099</v>
      </c>
      <c r="BL15" s="69" t="s">
        <v>1099</v>
      </c>
      <c r="BM15" s="69" t="s">
        <v>1099</v>
      </c>
      <c r="BN15" s="69" t="s">
        <v>1099</v>
      </c>
      <c r="BO15" s="69" t="s">
        <v>1099</v>
      </c>
      <c r="BP15" s="69" t="s">
        <v>1099</v>
      </c>
      <c r="BQ15" s="69" t="s">
        <v>1099</v>
      </c>
      <c r="BR15" s="69" t="s">
        <v>1099</v>
      </c>
      <c r="BS15" s="69" t="s">
        <v>1099</v>
      </c>
      <c r="BT15" s="69" t="s">
        <v>1099</v>
      </c>
      <c r="BU15" s="69" t="s">
        <v>1099</v>
      </c>
      <c r="BV15" s="69" t="s">
        <v>1099</v>
      </c>
      <c r="BW15" s="69" t="s">
        <v>1099</v>
      </c>
      <c r="BX15" s="69" t="s">
        <v>1099</v>
      </c>
      <c r="BY15" s="69" t="s">
        <v>1099</v>
      </c>
      <c r="BZ15" s="69" t="s">
        <v>1099</v>
      </c>
      <c r="CA15" s="69" t="s">
        <v>1099</v>
      </c>
      <c r="CB15" s="69" t="s">
        <v>1099</v>
      </c>
      <c r="CC15" s="69" t="s">
        <v>1099</v>
      </c>
      <c r="CD15" s="69" t="s">
        <v>1099</v>
      </c>
      <c r="CE15" s="69" t="s">
        <v>1099</v>
      </c>
      <c r="CF15" s="69" t="s">
        <v>1099</v>
      </c>
      <c r="CG15" s="69" t="s">
        <v>1099</v>
      </c>
      <c r="CH15" s="69" t="s">
        <v>1099</v>
      </c>
      <c r="CI15" s="69" t="s">
        <v>1099</v>
      </c>
      <c r="CJ15" s="69" t="s">
        <v>1099</v>
      </c>
      <c r="CK15" s="69" t="s">
        <v>1099</v>
      </c>
      <c r="CL15" s="69" t="s">
        <v>1099</v>
      </c>
      <c r="CM15" s="69" t="s">
        <v>1099</v>
      </c>
      <c r="CN15" s="69" t="s">
        <v>1099</v>
      </c>
      <c r="CO15" s="69" t="s">
        <v>1099</v>
      </c>
      <c r="CP15" s="69" t="s">
        <v>1099</v>
      </c>
      <c r="CQ15" s="69" t="s">
        <v>1099</v>
      </c>
      <c r="CR15" s="69" t="s">
        <v>1099</v>
      </c>
      <c r="CS15" s="69" t="s">
        <v>1099</v>
      </c>
      <c r="CT15" s="69" t="s">
        <v>1099</v>
      </c>
      <c r="CU15" s="69" t="s">
        <v>1099</v>
      </c>
      <c r="CV15" s="69" t="s">
        <v>1099</v>
      </c>
      <c r="CW15" s="69" t="s">
        <v>1099</v>
      </c>
      <c r="CX15" s="69" t="s">
        <v>1099</v>
      </c>
      <c r="CY15" s="69" t="s">
        <v>1099</v>
      </c>
      <c r="CZ15" s="69" t="s">
        <v>1099</v>
      </c>
      <c r="DA15" s="69" t="s">
        <v>1099</v>
      </c>
      <c r="DB15" s="69" t="s">
        <v>1099</v>
      </c>
      <c r="DC15" s="69" t="s">
        <v>1099</v>
      </c>
      <c r="DD15" s="69" t="s">
        <v>1099</v>
      </c>
      <c r="DE15" s="69" t="s">
        <v>1099</v>
      </c>
      <c r="DF15" s="69" t="s">
        <v>1099</v>
      </c>
      <c r="DG15" s="69" t="s">
        <v>1099</v>
      </c>
      <c r="DH15" s="69" t="s">
        <v>1099</v>
      </c>
      <c r="DI15" s="69" t="s">
        <v>1099</v>
      </c>
      <c r="DJ15" s="55" t="s">
        <v>1099</v>
      </c>
      <c r="DK15" s="55" t="s">
        <v>1099</v>
      </c>
      <c r="DL15" s="55" t="s">
        <v>1099</v>
      </c>
      <c r="DM15" s="55" t="s">
        <v>1099</v>
      </c>
      <c r="DN15" s="55" t="s">
        <v>1099</v>
      </c>
      <c r="DO15" s="55" t="s">
        <v>1099</v>
      </c>
      <c r="DP15" s="55" t="s">
        <v>1099</v>
      </c>
      <c r="DQ15" s="55" t="s">
        <v>1099</v>
      </c>
      <c r="DR15" s="55" t="s">
        <v>1099</v>
      </c>
      <c r="DS15" s="55" t="s">
        <v>1099</v>
      </c>
      <c r="DT15" s="55" t="s">
        <v>1099</v>
      </c>
      <c r="DU15" s="55" t="s">
        <v>1099</v>
      </c>
      <c r="DV15" s="55" t="s">
        <v>1099</v>
      </c>
      <c r="DW15" s="55" t="s">
        <v>1099</v>
      </c>
      <c r="DX15" s="55" t="s">
        <v>1099</v>
      </c>
      <c r="DY15" s="55" t="s">
        <v>1514</v>
      </c>
      <c r="DZ15" s="55" t="s">
        <v>1514</v>
      </c>
      <c r="EA15" s="55" t="s">
        <v>1514</v>
      </c>
      <c r="EB15" s="55" t="s">
        <v>1099</v>
      </c>
      <c r="EC15" s="55" t="s">
        <v>1099</v>
      </c>
      <c r="ED15" s="55" t="s">
        <v>1099</v>
      </c>
      <c r="EE15" s="55" t="s">
        <v>1099</v>
      </c>
      <c r="EF15" s="55" t="s">
        <v>1099</v>
      </c>
      <c r="EG15" s="55" t="s">
        <v>1099</v>
      </c>
      <c r="EH15" s="55" t="s">
        <v>1099</v>
      </c>
      <c r="EI15" s="55" t="s">
        <v>1099</v>
      </c>
      <c r="EJ15" s="55" t="s">
        <v>1099</v>
      </c>
      <c r="EK15" s="55" t="s">
        <v>1099</v>
      </c>
      <c r="EL15" s="55" t="s">
        <v>1099</v>
      </c>
      <c r="EM15" s="55" t="s">
        <v>1099</v>
      </c>
      <c r="EN15" s="55" t="s">
        <v>1099</v>
      </c>
      <c r="EO15" s="55" t="s">
        <v>1099</v>
      </c>
      <c r="EP15" s="55" t="s">
        <v>1099</v>
      </c>
      <c r="EQ15" s="55" t="s">
        <v>1099</v>
      </c>
      <c r="ER15" s="55" t="s">
        <v>1099</v>
      </c>
      <c r="ES15" s="55" t="s">
        <v>1099</v>
      </c>
      <c r="ET15" s="55" t="s">
        <v>1099</v>
      </c>
      <c r="EU15" s="55" t="s">
        <v>1099</v>
      </c>
      <c r="EV15" s="55" t="s">
        <v>1099</v>
      </c>
      <c r="EW15" s="55" t="s">
        <v>1099</v>
      </c>
      <c r="EX15" s="55" t="s">
        <v>1099</v>
      </c>
      <c r="EY15" s="55" t="s">
        <v>1099</v>
      </c>
      <c r="EZ15" s="55" t="s">
        <v>1099</v>
      </c>
      <c r="FB15" s="55" t="s">
        <v>1099</v>
      </c>
      <c r="FC15" s="55" t="s">
        <v>1099</v>
      </c>
      <c r="FD15" s="55" t="s">
        <v>1099</v>
      </c>
      <c r="FE15" s="55" t="s">
        <v>1099</v>
      </c>
      <c r="FF15" s="55" t="s">
        <v>1099</v>
      </c>
      <c r="FG15" s="55" t="s">
        <v>1099</v>
      </c>
      <c r="FH15" s="55" t="s">
        <v>1099</v>
      </c>
      <c r="FI15" s="55" t="s">
        <v>1099</v>
      </c>
      <c r="FJ15" s="55" t="s">
        <v>1099</v>
      </c>
      <c r="FK15" s="55" t="s">
        <v>1099</v>
      </c>
      <c r="FL15" s="55" t="s">
        <v>1099</v>
      </c>
      <c r="FM15" s="55" t="s">
        <v>1099</v>
      </c>
      <c r="FN15" s="55" t="s">
        <v>1099</v>
      </c>
      <c r="FO15" s="55" t="s">
        <v>1099</v>
      </c>
      <c r="FP15" s="55" t="s">
        <v>1099</v>
      </c>
      <c r="FQ15" s="55" t="s">
        <v>1099</v>
      </c>
      <c r="FR15" s="55" t="s">
        <v>1099</v>
      </c>
      <c r="FS15" s="55" t="s">
        <v>1099</v>
      </c>
      <c r="FT15" s="55" t="s">
        <v>1099</v>
      </c>
      <c r="FU15" s="55" t="s">
        <v>1099</v>
      </c>
      <c r="FV15" s="55" t="s">
        <v>1099</v>
      </c>
      <c r="FW15" s="55" t="s">
        <v>1099</v>
      </c>
      <c r="FX15" s="55" t="s">
        <v>1099</v>
      </c>
      <c r="FY15" s="55" t="s">
        <v>1099</v>
      </c>
      <c r="FZ15" s="55" t="s">
        <v>1099</v>
      </c>
      <c r="GA15" s="55" t="s">
        <v>1099</v>
      </c>
      <c r="GB15" s="55" t="s">
        <v>1099</v>
      </c>
      <c r="GC15" s="55" t="s">
        <v>1099</v>
      </c>
      <c r="GD15" s="55" t="s">
        <v>1099</v>
      </c>
      <c r="GE15" s="55" t="s">
        <v>1099</v>
      </c>
      <c r="GF15" s="55" t="s">
        <v>1099</v>
      </c>
      <c r="GG15" s="55" t="s">
        <v>1099</v>
      </c>
      <c r="GH15" s="55" t="s">
        <v>1099</v>
      </c>
      <c r="GI15" s="55" t="s">
        <v>1099</v>
      </c>
      <c r="GJ15" s="55" t="s">
        <v>1099</v>
      </c>
      <c r="GK15" s="55" t="s">
        <v>1099</v>
      </c>
      <c r="GL15" s="55" t="s">
        <v>1099</v>
      </c>
      <c r="GM15" s="55" t="s">
        <v>1099</v>
      </c>
      <c r="GN15" s="55" t="s">
        <v>1099</v>
      </c>
      <c r="GO15" s="55" t="s">
        <v>1099</v>
      </c>
      <c r="GP15" s="55" t="s">
        <v>1099</v>
      </c>
      <c r="GQ15" s="55" t="s">
        <v>1099</v>
      </c>
      <c r="GR15" s="55" t="s">
        <v>1099</v>
      </c>
      <c r="GS15" s="55" t="s">
        <v>1099</v>
      </c>
      <c r="GT15" s="55" t="s">
        <v>1099</v>
      </c>
      <c r="GU15" s="55" t="s">
        <v>1099</v>
      </c>
      <c r="GV15" s="55" t="s">
        <v>1099</v>
      </c>
      <c r="GW15" s="55" t="s">
        <v>1099</v>
      </c>
      <c r="GX15" s="55" t="s">
        <v>1099</v>
      </c>
      <c r="GY15" s="55" t="s">
        <v>1099</v>
      </c>
      <c r="GZ15" s="130" t="s">
        <v>1099</v>
      </c>
      <c r="HA15" s="130" t="s">
        <v>1099</v>
      </c>
    </row>
    <row r="16" spans="1:288" ht="18" customHeight="1">
      <c r="A16" s="66" t="s">
        <v>1196</v>
      </c>
      <c r="B16" s="69" t="s">
        <v>418</v>
      </c>
      <c r="C16" s="69" t="s">
        <v>418</v>
      </c>
      <c r="D16" s="69" t="s">
        <v>419</v>
      </c>
      <c r="E16" s="69" t="s">
        <v>420</v>
      </c>
      <c r="F16" s="69" t="s">
        <v>419</v>
      </c>
      <c r="G16" s="69" t="s">
        <v>420</v>
      </c>
      <c r="H16" s="69" t="s">
        <v>419</v>
      </c>
      <c r="I16" s="69" t="s">
        <v>419</v>
      </c>
      <c r="J16" s="69" t="s">
        <v>420</v>
      </c>
      <c r="K16" s="69" t="s">
        <v>418</v>
      </c>
      <c r="L16" s="69" t="s">
        <v>419</v>
      </c>
      <c r="M16" s="69" t="s">
        <v>418</v>
      </c>
      <c r="N16" s="69" t="s">
        <v>420</v>
      </c>
      <c r="O16" s="69" t="s">
        <v>419</v>
      </c>
      <c r="P16" s="69" t="s">
        <v>419</v>
      </c>
      <c r="Q16" s="69" t="s">
        <v>419</v>
      </c>
      <c r="R16" s="69" t="s">
        <v>418</v>
      </c>
      <c r="S16" s="69" t="s">
        <v>419</v>
      </c>
      <c r="T16" s="69" t="s">
        <v>419</v>
      </c>
      <c r="U16" s="69" t="s">
        <v>419</v>
      </c>
      <c r="V16" s="69" t="s">
        <v>418</v>
      </c>
      <c r="W16" s="55" t="s">
        <v>418</v>
      </c>
      <c r="X16" s="55" t="s">
        <v>419</v>
      </c>
      <c r="Y16" s="55" t="s">
        <v>420</v>
      </c>
      <c r="Z16" s="55" t="s">
        <v>419</v>
      </c>
      <c r="AA16" s="55" t="s">
        <v>418</v>
      </c>
      <c r="AB16" s="55" t="s">
        <v>418</v>
      </c>
      <c r="AC16" s="55" t="s">
        <v>418</v>
      </c>
      <c r="AD16" s="55" t="s">
        <v>419</v>
      </c>
      <c r="AE16" s="55" t="s">
        <v>418</v>
      </c>
      <c r="AF16" s="55" t="s">
        <v>418</v>
      </c>
      <c r="AG16" s="55" t="s">
        <v>420</v>
      </c>
      <c r="AH16" s="55" t="s">
        <v>421</v>
      </c>
      <c r="AI16" s="55" t="s">
        <v>418</v>
      </c>
      <c r="AJ16" s="55" t="s">
        <v>421</v>
      </c>
      <c r="AK16" s="55" t="s">
        <v>418</v>
      </c>
      <c r="AL16" s="55" t="s">
        <v>421</v>
      </c>
      <c r="AM16" s="55" t="s">
        <v>419</v>
      </c>
      <c r="AN16" s="55" t="s">
        <v>418</v>
      </c>
      <c r="AO16" s="55" t="s">
        <v>420</v>
      </c>
      <c r="AP16" s="55" t="s">
        <v>420</v>
      </c>
      <c r="AQ16" s="55" t="s">
        <v>420</v>
      </c>
      <c r="AR16" s="55" t="s">
        <v>420</v>
      </c>
      <c r="AS16" s="55" t="s">
        <v>419</v>
      </c>
      <c r="AT16" s="55" t="s">
        <v>419</v>
      </c>
      <c r="AU16" s="69" t="s">
        <v>418</v>
      </c>
      <c r="AV16" s="69" t="s">
        <v>420</v>
      </c>
      <c r="AW16" s="69" t="s">
        <v>418</v>
      </c>
      <c r="AX16" s="69" t="s">
        <v>420</v>
      </c>
      <c r="AY16" s="69" t="s">
        <v>419</v>
      </c>
      <c r="AZ16" s="69" t="s">
        <v>419</v>
      </c>
      <c r="BA16" s="69" t="s">
        <v>420</v>
      </c>
      <c r="BB16" s="55" t="s">
        <v>420</v>
      </c>
      <c r="BC16" s="69" t="s">
        <v>418</v>
      </c>
      <c r="BD16" s="69" t="s">
        <v>420</v>
      </c>
      <c r="BE16" s="69" t="s">
        <v>419</v>
      </c>
      <c r="BF16" s="69" t="s">
        <v>419</v>
      </c>
      <c r="BG16" s="69" t="s">
        <v>420</v>
      </c>
      <c r="BH16" s="69" t="s">
        <v>418</v>
      </c>
      <c r="BI16" s="69" t="s">
        <v>420</v>
      </c>
      <c r="BJ16" s="69" t="s">
        <v>418</v>
      </c>
      <c r="BK16" s="69" t="s">
        <v>419</v>
      </c>
      <c r="BL16" s="69" t="s">
        <v>419</v>
      </c>
      <c r="BM16" s="69" t="s">
        <v>419</v>
      </c>
      <c r="BN16" s="69" t="s">
        <v>420</v>
      </c>
      <c r="BO16" s="69" t="s">
        <v>418</v>
      </c>
      <c r="BP16" s="69" t="s">
        <v>420</v>
      </c>
      <c r="BQ16" s="69" t="s">
        <v>419</v>
      </c>
      <c r="BR16" s="69" t="s">
        <v>419</v>
      </c>
      <c r="BS16" s="69" t="s">
        <v>419</v>
      </c>
      <c r="BT16" s="69" t="s">
        <v>419</v>
      </c>
      <c r="BU16" s="69" t="s">
        <v>420</v>
      </c>
      <c r="BV16" s="69" t="s">
        <v>419</v>
      </c>
      <c r="BW16" s="69" t="s">
        <v>418</v>
      </c>
      <c r="BX16" s="69" t="s">
        <v>419</v>
      </c>
      <c r="BY16" s="69" t="s">
        <v>419</v>
      </c>
      <c r="BZ16" s="69" t="s">
        <v>418</v>
      </c>
      <c r="CA16" s="69" t="s">
        <v>419</v>
      </c>
      <c r="CB16" s="69" t="s">
        <v>419</v>
      </c>
      <c r="CC16" s="69" t="s">
        <v>419</v>
      </c>
      <c r="CD16" s="69" t="s">
        <v>418</v>
      </c>
      <c r="CE16" s="69" t="s">
        <v>418</v>
      </c>
      <c r="CF16" s="69" t="s">
        <v>420</v>
      </c>
      <c r="CG16" s="69" t="s">
        <v>420</v>
      </c>
      <c r="CH16" s="69" t="s">
        <v>420</v>
      </c>
      <c r="CI16" s="69" t="s">
        <v>419</v>
      </c>
      <c r="CJ16" s="69" t="s">
        <v>419</v>
      </c>
      <c r="CK16" s="69" t="s">
        <v>418</v>
      </c>
      <c r="CL16" s="69" t="s">
        <v>418</v>
      </c>
      <c r="CM16" s="69" t="s">
        <v>418</v>
      </c>
      <c r="CN16" s="69" t="s">
        <v>418</v>
      </c>
      <c r="CO16" s="69" t="s">
        <v>418</v>
      </c>
      <c r="CP16" s="69" t="s">
        <v>420</v>
      </c>
      <c r="CQ16" s="69" t="s">
        <v>418</v>
      </c>
      <c r="CR16" s="69" t="s">
        <v>420</v>
      </c>
      <c r="CS16" s="69" t="s">
        <v>418</v>
      </c>
      <c r="CT16" s="69" t="s">
        <v>421</v>
      </c>
      <c r="CU16" s="69" t="s">
        <v>418</v>
      </c>
      <c r="CV16" s="69" t="s">
        <v>420</v>
      </c>
      <c r="CW16" s="69" t="s">
        <v>418</v>
      </c>
      <c r="CX16" s="69" t="s">
        <v>420</v>
      </c>
      <c r="CY16" s="69" t="s">
        <v>419</v>
      </c>
      <c r="CZ16" s="69" t="s">
        <v>419</v>
      </c>
      <c r="DA16" s="69" t="s">
        <v>420</v>
      </c>
      <c r="DB16" s="69" t="s">
        <v>419</v>
      </c>
      <c r="DC16" s="69" t="s">
        <v>419</v>
      </c>
      <c r="DD16" s="69" t="s">
        <v>418</v>
      </c>
      <c r="DE16" s="69" t="s">
        <v>418</v>
      </c>
      <c r="DF16" s="69" t="s">
        <v>420</v>
      </c>
      <c r="DG16" s="69" t="s">
        <v>418</v>
      </c>
      <c r="DH16" s="69" t="s">
        <v>418</v>
      </c>
      <c r="DI16" s="69" t="s">
        <v>420</v>
      </c>
      <c r="DJ16" s="55" t="s">
        <v>420</v>
      </c>
      <c r="DK16" s="55" t="s">
        <v>420</v>
      </c>
      <c r="DL16" s="55" t="s">
        <v>420</v>
      </c>
      <c r="DM16" s="55" t="s">
        <v>419</v>
      </c>
      <c r="DN16" s="55" t="s">
        <v>3188</v>
      </c>
      <c r="DO16" s="55" t="s">
        <v>419</v>
      </c>
      <c r="DP16" s="55" t="s">
        <v>420</v>
      </c>
      <c r="DQ16" s="55" t="s">
        <v>419</v>
      </c>
      <c r="DR16" s="55" t="s">
        <v>420</v>
      </c>
      <c r="DS16" s="55" t="s">
        <v>419</v>
      </c>
      <c r="DT16" s="55" t="s">
        <v>419</v>
      </c>
      <c r="DU16" s="55" t="s">
        <v>420</v>
      </c>
      <c r="DV16" s="55" t="s">
        <v>420</v>
      </c>
      <c r="DW16" s="55" t="s">
        <v>418</v>
      </c>
      <c r="DX16" s="55" t="s">
        <v>3189</v>
      </c>
      <c r="DY16" s="55" t="s">
        <v>419</v>
      </c>
      <c r="DZ16" s="55" t="s">
        <v>419</v>
      </c>
      <c r="EA16" s="55" t="s">
        <v>419</v>
      </c>
      <c r="EB16" s="55" t="s">
        <v>419</v>
      </c>
      <c r="EC16" s="55" t="s">
        <v>420</v>
      </c>
      <c r="ED16" s="55" t="s">
        <v>420</v>
      </c>
      <c r="EE16" s="55" t="s">
        <v>420</v>
      </c>
      <c r="EF16" s="55" t="s">
        <v>419</v>
      </c>
      <c r="EG16" s="55" t="s">
        <v>420</v>
      </c>
      <c r="EH16" s="55" t="s">
        <v>419</v>
      </c>
      <c r="EI16" s="55" t="s">
        <v>420</v>
      </c>
      <c r="EJ16" s="55" t="s">
        <v>418</v>
      </c>
      <c r="EK16" s="55" t="s">
        <v>419</v>
      </c>
      <c r="EL16" s="55" t="s">
        <v>418</v>
      </c>
      <c r="EM16" s="55" t="s">
        <v>420</v>
      </c>
      <c r="EN16" s="55" t="s">
        <v>418</v>
      </c>
      <c r="EO16" s="55" t="s">
        <v>3189</v>
      </c>
      <c r="EP16" s="55" t="s">
        <v>420</v>
      </c>
      <c r="EQ16" s="55" t="s">
        <v>420</v>
      </c>
      <c r="ER16" s="55" t="s">
        <v>420</v>
      </c>
      <c r="ES16" s="55" t="s">
        <v>420</v>
      </c>
      <c r="ET16" s="55" t="s">
        <v>420</v>
      </c>
      <c r="EU16" s="55" t="s">
        <v>420</v>
      </c>
      <c r="EV16" s="55" t="s">
        <v>418</v>
      </c>
      <c r="EW16" s="55" t="s">
        <v>418</v>
      </c>
      <c r="EX16" s="55" t="s">
        <v>418</v>
      </c>
      <c r="EY16" s="55" t="s">
        <v>419</v>
      </c>
      <c r="EZ16" s="55" t="s">
        <v>418</v>
      </c>
      <c r="FB16" s="55" t="s">
        <v>419</v>
      </c>
      <c r="FC16" s="55" t="s">
        <v>420</v>
      </c>
      <c r="FD16" s="55" t="s">
        <v>420</v>
      </c>
      <c r="FE16" s="55" t="s">
        <v>420</v>
      </c>
      <c r="FF16" s="55" t="s">
        <v>420</v>
      </c>
      <c r="FG16" s="55" t="s">
        <v>419</v>
      </c>
      <c r="FH16" s="55" t="s">
        <v>418</v>
      </c>
      <c r="FI16" s="55" t="s">
        <v>418</v>
      </c>
      <c r="FJ16" s="55" t="s">
        <v>418</v>
      </c>
      <c r="FK16" s="55" t="s">
        <v>418</v>
      </c>
      <c r="FL16" s="55" t="s">
        <v>418</v>
      </c>
      <c r="FM16" s="55" t="s">
        <v>418</v>
      </c>
      <c r="FN16" s="55" t="s">
        <v>418</v>
      </c>
      <c r="FO16" s="55" t="s">
        <v>418</v>
      </c>
      <c r="FP16" s="55" t="s">
        <v>420</v>
      </c>
      <c r="FQ16" s="55" t="s">
        <v>418</v>
      </c>
      <c r="FR16" s="55" t="s">
        <v>418</v>
      </c>
      <c r="FS16" s="55" t="s">
        <v>418</v>
      </c>
      <c r="FT16" s="55" t="s">
        <v>418</v>
      </c>
      <c r="FU16" s="55" t="s">
        <v>418</v>
      </c>
      <c r="FV16" s="55" t="s">
        <v>418</v>
      </c>
      <c r="FW16" s="55" t="s">
        <v>420</v>
      </c>
      <c r="FX16" s="55" t="s">
        <v>420</v>
      </c>
      <c r="FY16" s="55" t="s">
        <v>418</v>
      </c>
      <c r="FZ16" s="55" t="s">
        <v>418</v>
      </c>
      <c r="GA16" s="55" t="s">
        <v>418</v>
      </c>
      <c r="GB16" s="55" t="s">
        <v>418</v>
      </c>
      <c r="GC16" s="55" t="s">
        <v>418</v>
      </c>
      <c r="GD16" s="55" t="s">
        <v>418</v>
      </c>
      <c r="GE16" s="55" t="s">
        <v>418</v>
      </c>
      <c r="GF16" s="55" t="s">
        <v>418</v>
      </c>
      <c r="GG16" s="55" t="s">
        <v>418</v>
      </c>
      <c r="GH16" s="55" t="s">
        <v>418</v>
      </c>
      <c r="GI16" s="55" t="s">
        <v>418</v>
      </c>
      <c r="GJ16" s="55" t="s">
        <v>419</v>
      </c>
      <c r="GK16" s="55" t="s">
        <v>419</v>
      </c>
      <c r="GL16" s="55" t="s">
        <v>420</v>
      </c>
      <c r="GM16" s="55" t="s">
        <v>420</v>
      </c>
      <c r="GN16" s="55" t="s">
        <v>419</v>
      </c>
      <c r="GO16" s="55" t="s">
        <v>418</v>
      </c>
      <c r="GP16" s="55" t="s">
        <v>418</v>
      </c>
      <c r="GQ16" s="55" t="s">
        <v>418</v>
      </c>
      <c r="GR16" s="55" t="s">
        <v>418</v>
      </c>
      <c r="GS16" s="55" t="s">
        <v>418</v>
      </c>
      <c r="GT16" s="55" t="s">
        <v>418</v>
      </c>
      <c r="GU16" s="55" t="s">
        <v>418</v>
      </c>
      <c r="GV16" s="55" t="s">
        <v>418</v>
      </c>
      <c r="GW16" s="55" t="s">
        <v>418</v>
      </c>
      <c r="GX16" s="55" t="s">
        <v>419</v>
      </c>
      <c r="GY16" s="55" t="s">
        <v>419</v>
      </c>
      <c r="GZ16" s="130" t="s">
        <v>420</v>
      </c>
      <c r="HA16" s="130" t="s">
        <v>420</v>
      </c>
    </row>
    <row r="17" spans="1:288" ht="18" customHeight="1">
      <c r="A17" s="66" t="s">
        <v>1619</v>
      </c>
      <c r="B17" s="69" t="s">
        <v>1099</v>
      </c>
      <c r="C17" s="69" t="s">
        <v>1099</v>
      </c>
      <c r="D17" s="69" t="s">
        <v>1099</v>
      </c>
      <c r="E17" s="69" t="s">
        <v>1099</v>
      </c>
      <c r="F17" s="69" t="s">
        <v>1099</v>
      </c>
      <c r="G17" s="69" t="s">
        <v>1099</v>
      </c>
      <c r="H17" s="69" t="s">
        <v>1099</v>
      </c>
      <c r="I17" s="69" t="s">
        <v>1099</v>
      </c>
      <c r="J17" s="69" t="s">
        <v>1099</v>
      </c>
      <c r="K17" s="69" t="s">
        <v>1099</v>
      </c>
      <c r="L17" s="69" t="s">
        <v>1099</v>
      </c>
      <c r="M17" s="69" t="s">
        <v>1099</v>
      </c>
      <c r="N17" s="69" t="s">
        <v>1099</v>
      </c>
      <c r="O17" s="69" t="s">
        <v>1099</v>
      </c>
      <c r="P17" s="69" t="s">
        <v>1099</v>
      </c>
      <c r="Q17" s="69" t="s">
        <v>1103</v>
      </c>
      <c r="R17" s="69" t="s">
        <v>1099</v>
      </c>
      <c r="S17" s="69" t="s">
        <v>1099</v>
      </c>
      <c r="T17" s="69" t="s">
        <v>1099</v>
      </c>
      <c r="U17" s="69" t="s">
        <v>1099</v>
      </c>
      <c r="V17" s="69" t="s">
        <v>1099</v>
      </c>
      <c r="W17" s="55" t="s">
        <v>1103</v>
      </c>
      <c r="X17" s="55" t="s">
        <v>1099</v>
      </c>
      <c r="Y17" s="55" t="s">
        <v>1099</v>
      </c>
      <c r="Z17" s="55" t="s">
        <v>1099</v>
      </c>
      <c r="AA17" s="55" t="s">
        <v>1103</v>
      </c>
      <c r="AB17" s="55" t="s">
        <v>1099</v>
      </c>
      <c r="AC17" s="55" t="s">
        <v>1099</v>
      </c>
      <c r="AD17" s="55" t="s">
        <v>1099</v>
      </c>
      <c r="AE17" s="55" t="s">
        <v>1099</v>
      </c>
      <c r="AF17" s="55" t="s">
        <v>1099</v>
      </c>
      <c r="AG17" s="55" t="s">
        <v>1099</v>
      </c>
      <c r="AH17" s="55" t="s">
        <v>1099</v>
      </c>
      <c r="AI17" s="55" t="s">
        <v>1099</v>
      </c>
      <c r="AJ17" s="55" t="s">
        <v>1099</v>
      </c>
      <c r="AK17" s="55" t="s">
        <v>1099</v>
      </c>
      <c r="AL17" s="55" t="s">
        <v>1103</v>
      </c>
      <c r="AM17" s="55" t="s">
        <v>1103</v>
      </c>
      <c r="AN17" s="55" t="s">
        <v>1099</v>
      </c>
      <c r="AO17" s="55" t="s">
        <v>1103</v>
      </c>
      <c r="AP17" s="55" t="s">
        <v>1099</v>
      </c>
      <c r="AQ17" s="55" t="s">
        <v>1099</v>
      </c>
      <c r="AR17" s="55" t="s">
        <v>1099</v>
      </c>
      <c r="AS17" s="55" t="s">
        <v>1103</v>
      </c>
      <c r="AT17" s="55" t="s">
        <v>1103</v>
      </c>
      <c r="AU17" s="69" t="s">
        <v>1099</v>
      </c>
      <c r="AV17" s="69" t="s">
        <v>1099</v>
      </c>
      <c r="AW17" s="69" t="s">
        <v>1099</v>
      </c>
      <c r="AX17" s="69" t="s">
        <v>1099</v>
      </c>
      <c r="AY17" s="69" t="s">
        <v>1099</v>
      </c>
      <c r="AZ17" s="69" t="s">
        <v>1099</v>
      </c>
      <c r="BA17" s="69" t="s">
        <v>1099</v>
      </c>
      <c r="BB17" s="55" t="s">
        <v>1099</v>
      </c>
      <c r="BC17" s="69" t="s">
        <v>1099</v>
      </c>
      <c r="BD17" s="69" t="s">
        <v>1099</v>
      </c>
      <c r="BE17" s="69" t="s">
        <v>1099</v>
      </c>
      <c r="BF17" s="69" t="s">
        <v>1099</v>
      </c>
      <c r="BG17" s="69" t="s">
        <v>1099</v>
      </c>
      <c r="BH17" s="69" t="s">
        <v>1099</v>
      </c>
      <c r="BI17" s="69" t="s">
        <v>1099</v>
      </c>
      <c r="BJ17" s="69" t="s">
        <v>1099</v>
      </c>
      <c r="BK17" s="69" t="s">
        <v>1099</v>
      </c>
      <c r="BL17" s="69" t="s">
        <v>1099</v>
      </c>
      <c r="BM17" s="69" t="s">
        <v>1099</v>
      </c>
      <c r="BN17" s="69" t="s">
        <v>1099</v>
      </c>
      <c r="BO17" s="69" t="s">
        <v>1099</v>
      </c>
      <c r="BP17" s="69" t="s">
        <v>1099</v>
      </c>
      <c r="BQ17" s="69" t="s">
        <v>1099</v>
      </c>
      <c r="BR17" s="69" t="s">
        <v>1099</v>
      </c>
      <c r="BS17" s="69" t="s">
        <v>1099</v>
      </c>
      <c r="BT17" s="69" t="s">
        <v>1099</v>
      </c>
      <c r="BU17" s="69" t="s">
        <v>1099</v>
      </c>
      <c r="BV17" s="69" t="s">
        <v>1099</v>
      </c>
      <c r="BW17" s="69" t="s">
        <v>1099</v>
      </c>
      <c r="BX17" s="69" t="s">
        <v>1099</v>
      </c>
      <c r="BY17" s="69" t="s">
        <v>1099</v>
      </c>
      <c r="BZ17" s="69" t="s">
        <v>1099</v>
      </c>
      <c r="CA17" s="69" t="s">
        <v>1099</v>
      </c>
      <c r="CB17" s="69" t="s">
        <v>1099</v>
      </c>
      <c r="CC17" s="69" t="s">
        <v>1099</v>
      </c>
      <c r="CD17" s="69" t="s">
        <v>1099</v>
      </c>
      <c r="CE17" s="69" t="s">
        <v>1099</v>
      </c>
      <c r="CF17" s="69" t="s">
        <v>1099</v>
      </c>
      <c r="CG17" s="69" t="s">
        <v>1099</v>
      </c>
      <c r="CH17" s="69" t="s">
        <v>1099</v>
      </c>
      <c r="CI17" s="69" t="s">
        <v>1099</v>
      </c>
      <c r="CJ17" s="69" t="s">
        <v>1099</v>
      </c>
      <c r="CK17" s="69" t="s">
        <v>1099</v>
      </c>
      <c r="CL17" s="69" t="s">
        <v>1099</v>
      </c>
      <c r="CM17" s="69" t="s">
        <v>1099</v>
      </c>
      <c r="CN17" s="69" t="s">
        <v>1099</v>
      </c>
      <c r="CO17" s="69" t="s">
        <v>1099</v>
      </c>
      <c r="CP17" s="69" t="s">
        <v>1099</v>
      </c>
      <c r="CQ17" s="69" t="s">
        <v>1099</v>
      </c>
      <c r="CR17" s="69" t="s">
        <v>1099</v>
      </c>
      <c r="CS17" s="69" t="s">
        <v>1099</v>
      </c>
      <c r="CT17" s="69" t="s">
        <v>1099</v>
      </c>
      <c r="CU17" s="69" t="s">
        <v>1099</v>
      </c>
      <c r="CV17" s="69" t="s">
        <v>1099</v>
      </c>
      <c r="CW17" s="69" t="s">
        <v>1099</v>
      </c>
      <c r="CX17" s="69" t="s">
        <v>1099</v>
      </c>
      <c r="CY17" s="69" t="s">
        <v>1099</v>
      </c>
      <c r="CZ17" s="69" t="s">
        <v>1099</v>
      </c>
      <c r="DA17" s="69" t="s">
        <v>1099</v>
      </c>
      <c r="DB17" s="69" t="s">
        <v>1099</v>
      </c>
      <c r="DC17" s="69" t="s">
        <v>1099</v>
      </c>
      <c r="DD17" s="69" t="s">
        <v>1099</v>
      </c>
      <c r="DE17" s="69" t="s">
        <v>1099</v>
      </c>
      <c r="DF17" s="69" t="s">
        <v>1099</v>
      </c>
      <c r="DG17" s="69" t="s">
        <v>1099</v>
      </c>
      <c r="DH17" s="69" t="s">
        <v>1099</v>
      </c>
      <c r="DI17" s="69" t="s">
        <v>1099</v>
      </c>
      <c r="DJ17" s="55" t="s">
        <v>1099</v>
      </c>
      <c r="DK17" s="55" t="s">
        <v>1099</v>
      </c>
      <c r="DL17" s="55" t="s">
        <v>1099</v>
      </c>
      <c r="DM17" s="55" t="s">
        <v>1099</v>
      </c>
      <c r="DN17" s="55" t="s">
        <v>1099</v>
      </c>
      <c r="DO17" s="55" t="s">
        <v>1099</v>
      </c>
      <c r="DP17" s="55" t="s">
        <v>1099</v>
      </c>
      <c r="DQ17" s="55" t="s">
        <v>1099</v>
      </c>
      <c r="DR17" s="55" t="s">
        <v>1099</v>
      </c>
      <c r="DS17" s="55" t="s">
        <v>1099</v>
      </c>
      <c r="DT17" s="55" t="s">
        <v>1099</v>
      </c>
      <c r="DU17" s="55" t="s">
        <v>1099</v>
      </c>
      <c r="DV17" s="55" t="s">
        <v>1099</v>
      </c>
      <c r="DW17" s="55" t="s">
        <v>1099</v>
      </c>
      <c r="DX17" s="55" t="s">
        <v>1099</v>
      </c>
      <c r="DY17" s="55" t="s">
        <v>1099</v>
      </c>
      <c r="DZ17" s="55" t="s">
        <v>1099</v>
      </c>
      <c r="EA17" s="55" t="s">
        <v>1099</v>
      </c>
      <c r="EB17" s="55" t="s">
        <v>1099</v>
      </c>
      <c r="EC17" s="55" t="s">
        <v>1099</v>
      </c>
      <c r="ED17" s="55" t="s">
        <v>1099</v>
      </c>
      <c r="EE17" s="55" t="s">
        <v>1099</v>
      </c>
      <c r="EF17" s="55" t="s">
        <v>1099</v>
      </c>
      <c r="EG17" s="55" t="s">
        <v>1099</v>
      </c>
      <c r="EH17" s="55" t="s">
        <v>1099</v>
      </c>
      <c r="EI17" s="55" t="s">
        <v>1099</v>
      </c>
      <c r="EJ17" s="55" t="s">
        <v>1099</v>
      </c>
      <c r="EK17" s="55" t="s">
        <v>1099</v>
      </c>
      <c r="EL17" s="55" t="s">
        <v>1099</v>
      </c>
      <c r="EM17" s="55" t="s">
        <v>1099</v>
      </c>
      <c r="EN17" s="55" t="s">
        <v>1099</v>
      </c>
      <c r="EO17" s="55" t="s">
        <v>1099</v>
      </c>
      <c r="EP17" s="55" t="s">
        <v>1099</v>
      </c>
      <c r="EQ17" s="55" t="s">
        <v>1099</v>
      </c>
      <c r="ER17" s="55" t="s">
        <v>1099</v>
      </c>
      <c r="ES17" s="55" t="s">
        <v>1099</v>
      </c>
      <c r="ET17" s="55" t="s">
        <v>1099</v>
      </c>
      <c r="EU17" s="55" t="s">
        <v>1099</v>
      </c>
      <c r="EV17" s="55" t="s">
        <v>1099</v>
      </c>
      <c r="EW17" s="55" t="s">
        <v>1099</v>
      </c>
      <c r="EX17" s="55" t="s">
        <v>1099</v>
      </c>
      <c r="EY17" s="55" t="s">
        <v>1099</v>
      </c>
      <c r="EZ17" s="55" t="s">
        <v>1099</v>
      </c>
      <c r="FB17" s="55" t="s">
        <v>1099</v>
      </c>
      <c r="FC17" s="55" t="s">
        <v>1099</v>
      </c>
      <c r="FD17" s="55" t="s">
        <v>1099</v>
      </c>
      <c r="FE17" s="55" t="s">
        <v>1099</v>
      </c>
      <c r="FF17" s="55" t="s">
        <v>1099</v>
      </c>
      <c r="FG17" s="55" t="s">
        <v>1099</v>
      </c>
      <c r="FH17" s="55" t="s">
        <v>1099</v>
      </c>
      <c r="FI17" s="55" t="s">
        <v>1099</v>
      </c>
      <c r="FJ17" s="55" t="s">
        <v>1099</v>
      </c>
      <c r="FK17" s="55" t="s">
        <v>1099</v>
      </c>
      <c r="FL17" s="55" t="s">
        <v>1099</v>
      </c>
      <c r="FM17" s="55" t="s">
        <v>1099</v>
      </c>
      <c r="FN17" s="55" t="s">
        <v>1099</v>
      </c>
      <c r="FO17" s="55" t="s">
        <v>1099</v>
      </c>
      <c r="FP17" s="55" t="s">
        <v>1099</v>
      </c>
      <c r="FQ17" s="55" t="s">
        <v>1099</v>
      </c>
      <c r="FR17" s="55" t="s">
        <v>1099</v>
      </c>
      <c r="FS17" s="55" t="s">
        <v>1099</v>
      </c>
      <c r="FT17" s="55" t="s">
        <v>1099</v>
      </c>
      <c r="FU17" s="55" t="s">
        <v>1099</v>
      </c>
      <c r="FV17" s="55" t="s">
        <v>1099</v>
      </c>
      <c r="FW17" s="55" t="s">
        <v>1099</v>
      </c>
      <c r="FX17" s="55" t="s">
        <v>1099</v>
      </c>
      <c r="FY17" s="55" t="s">
        <v>1099</v>
      </c>
      <c r="FZ17" s="55" t="s">
        <v>1099</v>
      </c>
      <c r="GA17" s="55" t="s">
        <v>1099</v>
      </c>
      <c r="GB17" s="55" t="s">
        <v>1099</v>
      </c>
      <c r="GC17" s="55" t="s">
        <v>1099</v>
      </c>
      <c r="GD17" s="55" t="s">
        <v>1099</v>
      </c>
      <c r="GE17" s="55" t="s">
        <v>1099</v>
      </c>
      <c r="GF17" s="55" t="s">
        <v>1099</v>
      </c>
      <c r="GG17" s="55" t="s">
        <v>1099</v>
      </c>
      <c r="GH17" s="55" t="s">
        <v>1099</v>
      </c>
      <c r="GI17" s="55" t="s">
        <v>1099</v>
      </c>
      <c r="GJ17" s="55" t="s">
        <v>1099</v>
      </c>
      <c r="GK17" s="55" t="s">
        <v>1099</v>
      </c>
      <c r="GL17" s="55" t="s">
        <v>1099</v>
      </c>
      <c r="GM17" s="55" t="s">
        <v>1099</v>
      </c>
      <c r="GN17" s="55" t="s">
        <v>1099</v>
      </c>
      <c r="GO17" s="55" t="s">
        <v>1099</v>
      </c>
      <c r="GP17" s="55" t="s">
        <v>1099</v>
      </c>
      <c r="GQ17" s="55" t="s">
        <v>1099</v>
      </c>
      <c r="GR17" s="55" t="s">
        <v>1099</v>
      </c>
      <c r="GS17" s="55" t="s">
        <v>1099</v>
      </c>
      <c r="GT17" s="55" t="s">
        <v>1099</v>
      </c>
      <c r="GU17" s="55" t="s">
        <v>1099</v>
      </c>
      <c r="GV17" s="55" t="s">
        <v>1099</v>
      </c>
      <c r="GW17" s="55" t="s">
        <v>1099</v>
      </c>
      <c r="GX17" s="55" t="s">
        <v>1099</v>
      </c>
      <c r="GY17" s="55" t="s">
        <v>1099</v>
      </c>
      <c r="GZ17" s="130" t="s">
        <v>1099</v>
      </c>
      <c r="HA17" s="130" t="s">
        <v>1099</v>
      </c>
    </row>
    <row r="18" spans="1:288" ht="18" customHeight="1">
      <c r="A18" s="66" t="s">
        <v>1620</v>
      </c>
      <c r="B18" s="69" t="s">
        <v>419</v>
      </c>
      <c r="C18" s="69" t="s">
        <v>418</v>
      </c>
      <c r="D18" s="69" t="s">
        <v>421</v>
      </c>
      <c r="E18" s="69" t="s">
        <v>419</v>
      </c>
      <c r="F18" s="69" t="s">
        <v>419</v>
      </c>
      <c r="G18" s="69" t="s">
        <v>419</v>
      </c>
      <c r="H18" s="69" t="s">
        <v>421</v>
      </c>
      <c r="I18" s="69" t="s">
        <v>419</v>
      </c>
      <c r="J18" s="69" t="s">
        <v>419</v>
      </c>
      <c r="K18" s="69" t="s">
        <v>418</v>
      </c>
      <c r="L18" s="69" t="s">
        <v>419</v>
      </c>
      <c r="M18" s="69" t="s">
        <v>420</v>
      </c>
      <c r="N18" s="69" t="s">
        <v>419</v>
      </c>
      <c r="O18" s="69" t="s">
        <v>419</v>
      </c>
      <c r="P18" s="69" t="s">
        <v>419</v>
      </c>
      <c r="Q18" s="69" t="s">
        <v>421</v>
      </c>
      <c r="R18" s="69" t="s">
        <v>420</v>
      </c>
      <c r="S18" s="69" t="s">
        <v>419</v>
      </c>
      <c r="T18" s="69" t="s">
        <v>419</v>
      </c>
      <c r="U18" s="69" t="s">
        <v>419</v>
      </c>
      <c r="V18" s="69" t="s">
        <v>418</v>
      </c>
      <c r="W18" s="55" t="s">
        <v>419</v>
      </c>
      <c r="X18" s="55" t="s">
        <v>419</v>
      </c>
      <c r="Y18" s="55" t="s">
        <v>420</v>
      </c>
      <c r="Z18" s="55" t="s">
        <v>419</v>
      </c>
      <c r="AA18" s="55" t="s">
        <v>419</v>
      </c>
      <c r="AB18" s="55" t="s">
        <v>419</v>
      </c>
      <c r="AC18" s="55" t="s">
        <v>419</v>
      </c>
      <c r="AD18" s="55" t="s">
        <v>419</v>
      </c>
      <c r="AE18" s="55" t="s">
        <v>419</v>
      </c>
      <c r="AF18" s="55" t="s">
        <v>418</v>
      </c>
      <c r="AG18" s="55" t="s">
        <v>419</v>
      </c>
      <c r="AH18" s="55" t="s">
        <v>421</v>
      </c>
      <c r="AI18" s="55" t="s">
        <v>418</v>
      </c>
      <c r="AJ18" s="55" t="s">
        <v>421</v>
      </c>
      <c r="AK18" s="55" t="s">
        <v>418</v>
      </c>
      <c r="AL18" s="55" t="s">
        <v>421</v>
      </c>
      <c r="AM18" s="55" t="s">
        <v>419</v>
      </c>
      <c r="AN18" s="55" t="s">
        <v>418</v>
      </c>
      <c r="AO18" s="55" t="s">
        <v>701</v>
      </c>
      <c r="AP18" s="55" t="s">
        <v>419</v>
      </c>
      <c r="AQ18" s="55" t="s">
        <v>420</v>
      </c>
      <c r="AR18" s="55" t="s">
        <v>419</v>
      </c>
      <c r="AS18" s="55" t="s">
        <v>701</v>
      </c>
      <c r="AT18" s="55" t="s">
        <v>701</v>
      </c>
      <c r="AU18" s="69" t="s">
        <v>419</v>
      </c>
      <c r="AV18" s="69" t="s">
        <v>419</v>
      </c>
      <c r="AW18" s="69" t="s">
        <v>418</v>
      </c>
      <c r="AX18" s="69" t="s">
        <v>419</v>
      </c>
      <c r="AY18" s="69" t="s">
        <v>419</v>
      </c>
      <c r="AZ18" s="69" t="s">
        <v>419</v>
      </c>
      <c r="BA18" s="69" t="s">
        <v>419</v>
      </c>
      <c r="BB18" s="55" t="s">
        <v>419</v>
      </c>
      <c r="BC18" s="69" t="s">
        <v>418</v>
      </c>
      <c r="BD18" s="69" t="s">
        <v>419</v>
      </c>
      <c r="BE18" s="69" t="s">
        <v>419</v>
      </c>
      <c r="BF18" s="69" t="s">
        <v>419</v>
      </c>
      <c r="BG18" s="69" t="s">
        <v>419</v>
      </c>
      <c r="BH18" s="69" t="s">
        <v>418</v>
      </c>
      <c r="BI18" s="69" t="s">
        <v>420</v>
      </c>
      <c r="BJ18" s="69" t="s">
        <v>419</v>
      </c>
      <c r="BK18" s="69" t="s">
        <v>421</v>
      </c>
      <c r="BL18" s="69" t="s">
        <v>419</v>
      </c>
      <c r="BM18" s="69" t="s">
        <v>419</v>
      </c>
      <c r="BN18" s="69" t="s">
        <v>420</v>
      </c>
      <c r="BO18" s="69" t="s">
        <v>418</v>
      </c>
      <c r="BP18" s="69" t="s">
        <v>420</v>
      </c>
      <c r="BQ18" s="69" t="s">
        <v>419</v>
      </c>
      <c r="BR18" s="69" t="s">
        <v>419</v>
      </c>
      <c r="BS18" s="69" t="s">
        <v>419</v>
      </c>
      <c r="BT18" s="69" t="s">
        <v>419</v>
      </c>
      <c r="BU18" s="69" t="s">
        <v>420</v>
      </c>
      <c r="BV18" s="69" t="s">
        <v>419</v>
      </c>
      <c r="BW18" s="69" t="s">
        <v>418</v>
      </c>
      <c r="BX18" s="69" t="s">
        <v>419</v>
      </c>
      <c r="BY18" s="69" t="s">
        <v>419</v>
      </c>
      <c r="BZ18" s="69" t="s">
        <v>418</v>
      </c>
      <c r="CA18" s="69" t="s">
        <v>419</v>
      </c>
      <c r="CB18" s="69" t="s">
        <v>419</v>
      </c>
      <c r="CC18" s="69" t="s">
        <v>419</v>
      </c>
      <c r="CD18" s="69" t="s">
        <v>418</v>
      </c>
      <c r="CE18" s="69" t="s">
        <v>418</v>
      </c>
      <c r="CF18" s="69" t="s">
        <v>420</v>
      </c>
      <c r="CG18" s="69" t="s">
        <v>420</v>
      </c>
      <c r="CH18" s="69" t="s">
        <v>420</v>
      </c>
      <c r="CI18" s="69" t="s">
        <v>419</v>
      </c>
      <c r="CJ18" s="69" t="s">
        <v>419</v>
      </c>
      <c r="CK18" s="69" t="s">
        <v>419</v>
      </c>
      <c r="CL18" s="69" t="s">
        <v>418</v>
      </c>
      <c r="CM18" s="69" t="s">
        <v>419</v>
      </c>
      <c r="CN18" s="69" t="s">
        <v>418</v>
      </c>
      <c r="CO18" s="69" t="s">
        <v>418</v>
      </c>
      <c r="CP18" s="69" t="s">
        <v>420</v>
      </c>
      <c r="CQ18" s="69" t="s">
        <v>418</v>
      </c>
      <c r="CR18" s="69" t="s">
        <v>420</v>
      </c>
      <c r="CS18" s="69" t="s">
        <v>418</v>
      </c>
      <c r="CT18" s="69" t="s">
        <v>421</v>
      </c>
      <c r="CU18" s="69" t="s">
        <v>418</v>
      </c>
      <c r="CV18" s="69" t="s">
        <v>419</v>
      </c>
      <c r="CW18" s="69" t="s">
        <v>418</v>
      </c>
      <c r="CX18" s="69" t="s">
        <v>419</v>
      </c>
      <c r="CY18" s="69" t="s">
        <v>419</v>
      </c>
      <c r="CZ18" s="69" t="s">
        <v>419</v>
      </c>
      <c r="DA18" s="69" t="s">
        <v>419</v>
      </c>
      <c r="DB18" s="69" t="s">
        <v>419</v>
      </c>
      <c r="DC18" s="69" t="s">
        <v>419</v>
      </c>
      <c r="DD18" s="69" t="s">
        <v>418</v>
      </c>
      <c r="DE18" s="69" t="s">
        <v>418</v>
      </c>
      <c r="DF18" s="69" t="s">
        <v>419</v>
      </c>
      <c r="DG18" s="69" t="s">
        <v>419</v>
      </c>
      <c r="DH18" s="69" t="s">
        <v>418</v>
      </c>
      <c r="DI18" s="69" t="s">
        <v>420</v>
      </c>
      <c r="DJ18" s="55" t="s">
        <v>419</v>
      </c>
      <c r="DK18" s="55" t="s">
        <v>420</v>
      </c>
      <c r="DL18" s="55" t="s">
        <v>419</v>
      </c>
      <c r="DM18" s="55" t="s">
        <v>419</v>
      </c>
      <c r="DN18" s="55" t="s">
        <v>420</v>
      </c>
      <c r="DO18" s="55" t="s">
        <v>419</v>
      </c>
      <c r="DP18" s="55" t="s">
        <v>420</v>
      </c>
      <c r="DQ18" s="55" t="s">
        <v>419</v>
      </c>
      <c r="DR18" s="55" t="s">
        <v>419</v>
      </c>
      <c r="DS18" s="55" t="s">
        <v>419</v>
      </c>
      <c r="DT18" s="55" t="s">
        <v>419</v>
      </c>
      <c r="DU18" s="55" t="s">
        <v>419</v>
      </c>
      <c r="DV18" s="55" t="s">
        <v>419</v>
      </c>
      <c r="DW18" s="55" t="s">
        <v>420</v>
      </c>
      <c r="DX18" s="55" t="s">
        <v>419</v>
      </c>
      <c r="DY18" s="55" t="s">
        <v>419</v>
      </c>
      <c r="DZ18" s="55" t="s">
        <v>419</v>
      </c>
      <c r="EA18" s="55" t="s">
        <v>419</v>
      </c>
      <c r="EB18" s="55" t="s">
        <v>419</v>
      </c>
      <c r="EC18" s="55" t="s">
        <v>420</v>
      </c>
      <c r="ED18" s="55" t="s">
        <v>419</v>
      </c>
      <c r="EE18" s="55" t="s">
        <v>419</v>
      </c>
      <c r="EF18" s="55" t="s">
        <v>421</v>
      </c>
      <c r="EG18" s="55" t="s">
        <v>419</v>
      </c>
      <c r="EH18" s="55" t="s">
        <v>421</v>
      </c>
      <c r="EI18" s="55" t="s">
        <v>420</v>
      </c>
      <c r="EJ18" s="55" t="s">
        <v>420</v>
      </c>
      <c r="EK18" s="55" t="s">
        <v>421</v>
      </c>
      <c r="EL18" s="55" t="s">
        <v>418</v>
      </c>
      <c r="EM18" s="55" t="s">
        <v>420</v>
      </c>
      <c r="EN18" s="55" t="s">
        <v>418</v>
      </c>
      <c r="EO18" s="55" t="s">
        <v>3189</v>
      </c>
      <c r="EP18" s="55" t="s">
        <v>420</v>
      </c>
      <c r="EQ18" s="55" t="s">
        <v>420</v>
      </c>
      <c r="ER18" s="55" t="s">
        <v>420</v>
      </c>
      <c r="ES18" s="55" t="s">
        <v>420</v>
      </c>
      <c r="ET18" s="55" t="s">
        <v>420</v>
      </c>
      <c r="EU18" s="55" t="s">
        <v>420</v>
      </c>
      <c r="EV18" s="55" t="s">
        <v>420</v>
      </c>
      <c r="EW18" s="55" t="s">
        <v>418</v>
      </c>
      <c r="EX18" s="55" t="s">
        <v>418</v>
      </c>
      <c r="EY18" s="55" t="s">
        <v>419</v>
      </c>
      <c r="EZ18" s="55" t="s">
        <v>418</v>
      </c>
      <c r="FB18" s="55" t="s">
        <v>419</v>
      </c>
      <c r="FC18" s="55" t="s">
        <v>419</v>
      </c>
      <c r="FD18" s="55" t="s">
        <v>420</v>
      </c>
      <c r="FE18" s="55" t="s">
        <v>420</v>
      </c>
      <c r="FF18" s="55" t="s">
        <v>419</v>
      </c>
      <c r="FG18" s="55" t="s">
        <v>419</v>
      </c>
      <c r="FH18" s="55" t="s">
        <v>418</v>
      </c>
      <c r="FI18" s="55" t="s">
        <v>418</v>
      </c>
      <c r="FJ18" s="55" t="s">
        <v>418</v>
      </c>
      <c r="FK18" s="55" t="s">
        <v>418</v>
      </c>
      <c r="FL18" s="55" t="s">
        <v>418</v>
      </c>
      <c r="FM18" s="55" t="s">
        <v>418</v>
      </c>
      <c r="FN18" s="55" t="s">
        <v>418</v>
      </c>
      <c r="FO18" s="55" t="s">
        <v>418</v>
      </c>
      <c r="FP18" s="55" t="s">
        <v>420</v>
      </c>
      <c r="FQ18" s="55" t="s">
        <v>418</v>
      </c>
      <c r="FR18" s="55" t="s">
        <v>418</v>
      </c>
      <c r="FS18" s="55" t="s">
        <v>418</v>
      </c>
      <c r="FT18" s="55" t="s">
        <v>418</v>
      </c>
      <c r="FU18" s="55" t="s">
        <v>418</v>
      </c>
      <c r="FV18" s="55" t="s">
        <v>418</v>
      </c>
      <c r="FW18" s="55" t="s">
        <v>420</v>
      </c>
      <c r="FX18" s="55" t="s">
        <v>420</v>
      </c>
      <c r="FY18" s="55" t="s">
        <v>418</v>
      </c>
      <c r="FZ18" s="55" t="s">
        <v>418</v>
      </c>
      <c r="GA18" s="55" t="s">
        <v>418</v>
      </c>
      <c r="GB18" s="55" t="s">
        <v>418</v>
      </c>
      <c r="GC18" s="55" t="s">
        <v>418</v>
      </c>
      <c r="GD18" s="55" t="s">
        <v>418</v>
      </c>
      <c r="GE18" s="55" t="s">
        <v>418</v>
      </c>
      <c r="GF18" s="55" t="s">
        <v>418</v>
      </c>
      <c r="GG18" s="55" t="s">
        <v>418</v>
      </c>
      <c r="GH18" s="55" t="s">
        <v>418</v>
      </c>
      <c r="GI18" s="55" t="s">
        <v>418</v>
      </c>
      <c r="GJ18" s="55" t="s">
        <v>419</v>
      </c>
      <c r="GK18" s="55" t="s">
        <v>419</v>
      </c>
      <c r="GL18" s="55" t="s">
        <v>420</v>
      </c>
      <c r="GM18" s="55" t="s">
        <v>420</v>
      </c>
      <c r="GN18" s="55" t="s">
        <v>419</v>
      </c>
      <c r="GO18" s="55" t="s">
        <v>418</v>
      </c>
      <c r="GP18" s="55" t="s">
        <v>418</v>
      </c>
      <c r="GQ18" s="55" t="s">
        <v>418</v>
      </c>
      <c r="GR18" s="55" t="s">
        <v>418</v>
      </c>
      <c r="GS18" s="55" t="s">
        <v>418</v>
      </c>
      <c r="GT18" s="55" t="s">
        <v>418</v>
      </c>
      <c r="GU18" s="55" t="s">
        <v>418</v>
      </c>
      <c r="GV18" s="55" t="s">
        <v>418</v>
      </c>
      <c r="GW18" s="55" t="s">
        <v>418</v>
      </c>
      <c r="GX18" s="55" t="s">
        <v>419</v>
      </c>
      <c r="GY18" s="55" t="s">
        <v>419</v>
      </c>
      <c r="GZ18" s="130" t="s">
        <v>419</v>
      </c>
      <c r="HA18" s="130" t="s">
        <v>419</v>
      </c>
    </row>
    <row r="19" spans="1:288" ht="18" customHeight="1">
      <c r="A19" s="55" t="s">
        <v>1195</v>
      </c>
      <c r="B19" s="69" t="s">
        <v>1103</v>
      </c>
      <c r="C19" s="69" t="s">
        <v>1103</v>
      </c>
      <c r="D19" s="69" t="s">
        <v>1103</v>
      </c>
      <c r="E19" s="69" t="s">
        <v>1103</v>
      </c>
      <c r="F19" s="69" t="s">
        <v>1103</v>
      </c>
      <c r="G19" s="69" t="s">
        <v>1103</v>
      </c>
      <c r="H19" s="69" t="s">
        <v>1103</v>
      </c>
      <c r="I19" s="69" t="s">
        <v>1103</v>
      </c>
      <c r="J19" s="69" t="s">
        <v>1103</v>
      </c>
      <c r="K19" s="69" t="s">
        <v>1103</v>
      </c>
      <c r="L19" s="69" t="s">
        <v>1103</v>
      </c>
      <c r="M19" s="69" t="s">
        <v>1103</v>
      </c>
      <c r="N19" s="69" t="s">
        <v>1103</v>
      </c>
      <c r="O19" s="69" t="s">
        <v>1103</v>
      </c>
      <c r="P19" s="69" t="s">
        <v>1103</v>
      </c>
      <c r="Q19" s="69" t="s">
        <v>1103</v>
      </c>
      <c r="R19" s="69" t="s">
        <v>1103</v>
      </c>
      <c r="S19" s="69" t="s">
        <v>1099</v>
      </c>
      <c r="T19" s="69" t="s">
        <v>1103</v>
      </c>
      <c r="U19" s="69" t="s">
        <v>1103</v>
      </c>
      <c r="V19" s="69" t="s">
        <v>1103</v>
      </c>
      <c r="W19" s="55" t="s">
        <v>1103</v>
      </c>
      <c r="X19" s="55" t="s">
        <v>1103</v>
      </c>
      <c r="Y19" s="55" t="s">
        <v>1103</v>
      </c>
      <c r="Z19" s="55" t="s">
        <v>1103</v>
      </c>
      <c r="AA19" s="55" t="s">
        <v>1103</v>
      </c>
      <c r="AB19" s="55" t="s">
        <v>1099</v>
      </c>
      <c r="AC19" s="55" t="s">
        <v>1099</v>
      </c>
      <c r="AD19" s="55" t="s">
        <v>1099</v>
      </c>
      <c r="AE19" s="55" t="s">
        <v>1103</v>
      </c>
      <c r="AF19" s="55" t="s">
        <v>1103</v>
      </c>
      <c r="AG19" s="55" t="s">
        <v>1103</v>
      </c>
      <c r="AH19" s="55" t="s">
        <v>1099</v>
      </c>
      <c r="AI19" s="55" t="s">
        <v>1099</v>
      </c>
      <c r="AJ19" s="55" t="s">
        <v>1099</v>
      </c>
      <c r="AK19" s="55" t="s">
        <v>1099</v>
      </c>
      <c r="AL19" s="55" t="s">
        <v>1103</v>
      </c>
      <c r="AM19" s="55" t="s">
        <v>1103</v>
      </c>
      <c r="AN19" s="55" t="s">
        <v>1103</v>
      </c>
      <c r="AO19" s="55" t="s">
        <v>1099</v>
      </c>
      <c r="AP19" s="55" t="s">
        <v>1099</v>
      </c>
      <c r="AQ19" s="55" t="s">
        <v>1103</v>
      </c>
      <c r="AR19" s="55" t="s">
        <v>1099</v>
      </c>
      <c r="AS19" s="55" t="s">
        <v>1099</v>
      </c>
      <c r="AT19" s="55" t="s">
        <v>1099</v>
      </c>
      <c r="AU19" s="69" t="s">
        <v>1103</v>
      </c>
      <c r="AV19" s="69" t="s">
        <v>1103</v>
      </c>
      <c r="AW19" s="69" t="s">
        <v>1103</v>
      </c>
      <c r="AX19" s="69" t="s">
        <v>1103</v>
      </c>
      <c r="AY19" s="69" t="s">
        <v>1103</v>
      </c>
      <c r="AZ19" s="69" t="s">
        <v>1103</v>
      </c>
      <c r="BA19" s="69" t="s">
        <v>1103</v>
      </c>
      <c r="BB19" s="55" t="s">
        <v>1103</v>
      </c>
      <c r="BC19" s="69" t="s">
        <v>1103</v>
      </c>
      <c r="BD19" s="69" t="s">
        <v>1103</v>
      </c>
      <c r="BE19" s="69" t="s">
        <v>1103</v>
      </c>
      <c r="BF19" s="69" t="s">
        <v>1103</v>
      </c>
      <c r="BG19" s="69" t="s">
        <v>1103</v>
      </c>
      <c r="BH19" s="69" t="s">
        <v>1103</v>
      </c>
      <c r="BI19" s="69" t="s">
        <v>1103</v>
      </c>
      <c r="BJ19" s="69" t="s">
        <v>1103</v>
      </c>
      <c r="BK19" s="69" t="s">
        <v>1103</v>
      </c>
      <c r="BL19" s="69" t="s">
        <v>1103</v>
      </c>
      <c r="BM19" s="69" t="s">
        <v>1103</v>
      </c>
      <c r="BN19" s="69" t="s">
        <v>1103</v>
      </c>
      <c r="BO19" s="69" t="s">
        <v>1103</v>
      </c>
      <c r="BP19" s="69" t="s">
        <v>275</v>
      </c>
      <c r="BQ19" s="69" t="s">
        <v>1103</v>
      </c>
      <c r="BR19" s="69" t="s">
        <v>1103</v>
      </c>
      <c r="BS19" s="69" t="s">
        <v>1103</v>
      </c>
      <c r="BT19" s="69" t="s">
        <v>1103</v>
      </c>
      <c r="BU19" s="69" t="s">
        <v>1103</v>
      </c>
      <c r="BV19" s="69" t="s">
        <v>1103</v>
      </c>
      <c r="BW19" s="69" t="s">
        <v>1099</v>
      </c>
      <c r="BX19" s="69" t="s">
        <v>1103</v>
      </c>
      <c r="BY19" s="69" t="s">
        <v>1099</v>
      </c>
      <c r="BZ19" s="69" t="s">
        <v>1099</v>
      </c>
      <c r="CA19" s="69" t="s">
        <v>1099</v>
      </c>
      <c r="CB19" s="69" t="s">
        <v>1099</v>
      </c>
      <c r="CC19" s="69" t="s">
        <v>1099</v>
      </c>
      <c r="CD19" s="69" t="s">
        <v>1099</v>
      </c>
      <c r="CE19" s="69" t="s">
        <v>1099</v>
      </c>
      <c r="CF19" s="69" t="s">
        <v>1099</v>
      </c>
      <c r="CG19" s="69" t="s">
        <v>1099</v>
      </c>
      <c r="CH19" s="69" t="s">
        <v>1099</v>
      </c>
      <c r="CI19" s="69" t="s">
        <v>1099</v>
      </c>
      <c r="CJ19" s="69" t="s">
        <v>1103</v>
      </c>
      <c r="CK19" s="69" t="s">
        <v>1099</v>
      </c>
      <c r="CL19" s="69" t="s">
        <v>1099</v>
      </c>
      <c r="CM19" s="69" t="s">
        <v>1099</v>
      </c>
      <c r="CN19" s="69" t="s">
        <v>1099</v>
      </c>
      <c r="CO19" s="69" t="s">
        <v>1099</v>
      </c>
      <c r="CP19" s="69" t="s">
        <v>1099</v>
      </c>
      <c r="CQ19" s="69" t="s">
        <v>1099</v>
      </c>
      <c r="CR19" s="69" t="s">
        <v>1099</v>
      </c>
      <c r="CS19" s="69" t="s">
        <v>1099</v>
      </c>
      <c r="CT19" s="69" t="s">
        <v>1099</v>
      </c>
      <c r="CU19" s="69" t="s">
        <v>1099</v>
      </c>
      <c r="CV19" s="69" t="s">
        <v>1099</v>
      </c>
      <c r="CW19" s="69" t="s">
        <v>1099</v>
      </c>
      <c r="CX19" s="69" t="s">
        <v>1099</v>
      </c>
      <c r="CY19" s="69" t="s">
        <v>1099</v>
      </c>
      <c r="CZ19" s="69" t="s">
        <v>1099</v>
      </c>
      <c r="DA19" s="69" t="s">
        <v>1099</v>
      </c>
      <c r="DB19" s="69" t="s">
        <v>1099</v>
      </c>
      <c r="DC19" s="69" t="s">
        <v>1099</v>
      </c>
      <c r="DD19" s="69" t="s">
        <v>1099</v>
      </c>
      <c r="DE19" s="69" t="s">
        <v>1099</v>
      </c>
      <c r="DF19" s="69" t="s">
        <v>1099</v>
      </c>
      <c r="DG19" s="69" t="s">
        <v>1099</v>
      </c>
      <c r="DH19" s="69" t="s">
        <v>1099</v>
      </c>
      <c r="DI19" s="69" t="s">
        <v>1099</v>
      </c>
      <c r="DJ19" s="55" t="s">
        <v>1099</v>
      </c>
      <c r="DK19" s="55" t="s">
        <v>1099</v>
      </c>
      <c r="DL19" s="55" t="s">
        <v>1099</v>
      </c>
      <c r="DM19" s="55" t="s">
        <v>1099</v>
      </c>
      <c r="DN19" s="55" t="s">
        <v>1099</v>
      </c>
      <c r="DO19" s="55" t="s">
        <v>1099</v>
      </c>
      <c r="DP19" s="55" t="s">
        <v>1099</v>
      </c>
      <c r="DQ19" s="55" t="s">
        <v>1099</v>
      </c>
      <c r="DR19" s="55" t="s">
        <v>1099</v>
      </c>
      <c r="DS19" s="55" t="s">
        <v>1099</v>
      </c>
      <c r="DT19" s="55" t="s">
        <v>1099</v>
      </c>
      <c r="DU19" s="55" t="s">
        <v>1103</v>
      </c>
      <c r="DV19" s="55" t="s">
        <v>1103</v>
      </c>
      <c r="DW19" s="55" t="s">
        <v>1099</v>
      </c>
      <c r="DX19" s="55" t="s">
        <v>1103</v>
      </c>
      <c r="DY19" s="55" t="s">
        <v>1103</v>
      </c>
      <c r="DZ19" s="55" t="s">
        <v>1103</v>
      </c>
      <c r="EA19" s="55" t="s">
        <v>1103</v>
      </c>
      <c r="EB19" s="55" t="s">
        <v>1103</v>
      </c>
      <c r="EC19" s="55" t="s">
        <v>1103</v>
      </c>
      <c r="ED19" s="55" t="s">
        <v>1103</v>
      </c>
      <c r="EE19" s="55" t="s">
        <v>1103</v>
      </c>
      <c r="EF19" s="55" t="s">
        <v>1103</v>
      </c>
      <c r="EG19" s="55" t="s">
        <v>1103</v>
      </c>
      <c r="EH19" s="55" t="s">
        <v>1103</v>
      </c>
      <c r="EI19" s="55" t="s">
        <v>1099</v>
      </c>
      <c r="EJ19" s="55" t="s">
        <v>1099</v>
      </c>
      <c r="EK19" s="55" t="s">
        <v>1103</v>
      </c>
      <c r="EL19" s="55" t="s">
        <v>1099</v>
      </c>
      <c r="EM19" s="55" t="s">
        <v>1099</v>
      </c>
      <c r="EN19" s="55" t="s">
        <v>1099</v>
      </c>
      <c r="EO19" s="55" t="s">
        <v>1099</v>
      </c>
      <c r="EP19" s="55" t="s">
        <v>1103</v>
      </c>
      <c r="EQ19" s="55" t="s">
        <v>1103</v>
      </c>
      <c r="ER19" s="55" t="s">
        <v>1103</v>
      </c>
      <c r="ES19" s="55" t="s">
        <v>1099</v>
      </c>
      <c r="ET19" s="55" t="s">
        <v>1099</v>
      </c>
      <c r="EU19" s="55" t="s">
        <v>1099</v>
      </c>
      <c r="EV19" s="55" t="s">
        <v>1099</v>
      </c>
      <c r="EW19" s="55" t="s">
        <v>1099</v>
      </c>
      <c r="EX19" s="55" t="s">
        <v>1099</v>
      </c>
      <c r="EY19" s="55" t="s">
        <v>1099</v>
      </c>
      <c r="EZ19" s="55" t="s">
        <v>1099</v>
      </c>
      <c r="FB19" s="55" t="s">
        <v>1099</v>
      </c>
      <c r="FC19" s="55" t="s">
        <v>1099</v>
      </c>
      <c r="FD19" s="55" t="s">
        <v>1099</v>
      </c>
      <c r="FE19" s="55" t="s">
        <v>1099</v>
      </c>
      <c r="FF19" s="55" t="s">
        <v>1099</v>
      </c>
      <c r="FG19" s="55" t="s">
        <v>1099</v>
      </c>
      <c r="FH19" s="55" t="s">
        <v>1099</v>
      </c>
      <c r="FI19" s="55" t="s">
        <v>1099</v>
      </c>
      <c r="FJ19" s="55" t="s">
        <v>1099</v>
      </c>
      <c r="FK19" s="55" t="s">
        <v>1099</v>
      </c>
      <c r="FL19" s="55" t="s">
        <v>1099</v>
      </c>
      <c r="FM19" s="55" t="s">
        <v>1099</v>
      </c>
      <c r="FN19" s="55" t="s">
        <v>1099</v>
      </c>
      <c r="FO19" s="55" t="s">
        <v>1099</v>
      </c>
      <c r="FP19" s="55" t="s">
        <v>1099</v>
      </c>
      <c r="FQ19" s="55" t="s">
        <v>1099</v>
      </c>
      <c r="FR19" s="55" t="s">
        <v>1099</v>
      </c>
      <c r="FS19" s="55" t="s">
        <v>1099</v>
      </c>
      <c r="FT19" s="55" t="s">
        <v>1099</v>
      </c>
      <c r="FU19" s="55" t="s">
        <v>1099</v>
      </c>
      <c r="FV19" s="55" t="s">
        <v>1099</v>
      </c>
      <c r="FW19" s="55" t="s">
        <v>1099</v>
      </c>
      <c r="FX19" s="55" t="s">
        <v>1099</v>
      </c>
      <c r="FY19" s="55" t="s">
        <v>1099</v>
      </c>
      <c r="FZ19" s="55" t="s">
        <v>1099</v>
      </c>
      <c r="GA19" s="55" t="s">
        <v>1099</v>
      </c>
      <c r="GB19" s="55" t="s">
        <v>1099</v>
      </c>
      <c r="GC19" s="55" t="s">
        <v>1099</v>
      </c>
      <c r="GD19" s="55" t="s">
        <v>1099</v>
      </c>
      <c r="GE19" s="55" t="s">
        <v>1099</v>
      </c>
      <c r="GF19" s="55" t="s">
        <v>1099</v>
      </c>
      <c r="GG19" s="55" t="s">
        <v>1099</v>
      </c>
      <c r="GH19" s="55" t="s">
        <v>1099</v>
      </c>
      <c r="GI19" s="55" t="s">
        <v>1099</v>
      </c>
      <c r="GJ19" s="55" t="s">
        <v>1099</v>
      </c>
      <c r="GK19" s="55" t="s">
        <v>1099</v>
      </c>
      <c r="GL19" s="55" t="s">
        <v>1099</v>
      </c>
      <c r="GM19" s="55" t="s">
        <v>1099</v>
      </c>
      <c r="GN19" s="55" t="s">
        <v>1099</v>
      </c>
      <c r="GO19" s="55" t="s">
        <v>1099</v>
      </c>
      <c r="GP19" s="55" t="s">
        <v>1099</v>
      </c>
      <c r="GQ19" s="55" t="s">
        <v>1099</v>
      </c>
      <c r="GR19" s="55" t="s">
        <v>1099</v>
      </c>
      <c r="GS19" s="55" t="s">
        <v>1099</v>
      </c>
      <c r="GT19" s="55" t="s">
        <v>1099</v>
      </c>
      <c r="GU19" s="55" t="s">
        <v>1099</v>
      </c>
      <c r="GV19" s="55" t="s">
        <v>1099</v>
      </c>
      <c r="GW19" s="55" t="s">
        <v>1099</v>
      </c>
      <c r="GX19" s="55" t="s">
        <v>1103</v>
      </c>
      <c r="GY19" s="55" t="s">
        <v>1103</v>
      </c>
      <c r="GZ19" s="130" t="s">
        <v>1103</v>
      </c>
      <c r="HA19" s="130" t="s">
        <v>1103</v>
      </c>
    </row>
    <row r="20" spans="1:288" s="60" customFormat="1" ht="18" customHeight="1" thickBot="1">
      <c r="A20" s="55" t="s">
        <v>1197</v>
      </c>
      <c r="B20" s="69" t="s">
        <v>701</v>
      </c>
      <c r="C20" s="69" t="s">
        <v>701</v>
      </c>
      <c r="D20" s="69" t="s">
        <v>701</v>
      </c>
      <c r="E20" s="69" t="s">
        <v>701</v>
      </c>
      <c r="F20" s="69" t="s">
        <v>701</v>
      </c>
      <c r="G20" s="69" t="s">
        <v>701</v>
      </c>
      <c r="H20" s="69" t="s">
        <v>701</v>
      </c>
      <c r="I20" s="69" t="s">
        <v>701</v>
      </c>
      <c r="J20" s="69" t="s">
        <v>701</v>
      </c>
      <c r="K20" s="69" t="s">
        <v>701</v>
      </c>
      <c r="L20" s="69" t="s">
        <v>701</v>
      </c>
      <c r="M20" s="69" t="s">
        <v>701</v>
      </c>
      <c r="N20" s="69" t="s">
        <v>701</v>
      </c>
      <c r="O20" s="69" t="s">
        <v>701</v>
      </c>
      <c r="P20" s="69" t="s">
        <v>701</v>
      </c>
      <c r="Q20" s="69" t="s">
        <v>701</v>
      </c>
      <c r="R20" s="69" t="s">
        <v>701</v>
      </c>
      <c r="S20" s="69" t="s">
        <v>419</v>
      </c>
      <c r="T20" s="69" t="s">
        <v>701</v>
      </c>
      <c r="U20" s="69" t="s">
        <v>701</v>
      </c>
      <c r="V20" s="69" t="s">
        <v>701</v>
      </c>
      <c r="W20" s="55" t="s">
        <v>701</v>
      </c>
      <c r="X20" s="55" t="s">
        <v>701</v>
      </c>
      <c r="Y20" s="55" t="s">
        <v>701</v>
      </c>
      <c r="Z20" s="55" t="s">
        <v>701</v>
      </c>
      <c r="AA20" s="55" t="s">
        <v>701</v>
      </c>
      <c r="AB20" s="55" t="s">
        <v>420</v>
      </c>
      <c r="AC20" s="55" t="s">
        <v>420</v>
      </c>
      <c r="AD20" s="55" t="s">
        <v>419</v>
      </c>
      <c r="AE20" s="55" t="s">
        <v>701</v>
      </c>
      <c r="AF20" s="55" t="s">
        <v>701</v>
      </c>
      <c r="AG20" s="55" t="s">
        <v>701</v>
      </c>
      <c r="AH20" s="55" t="s">
        <v>421</v>
      </c>
      <c r="AI20" s="55" t="s">
        <v>420</v>
      </c>
      <c r="AJ20" s="55" t="s">
        <v>421</v>
      </c>
      <c r="AK20" s="55" t="s">
        <v>420</v>
      </c>
      <c r="AL20" s="55" t="s">
        <v>701</v>
      </c>
      <c r="AM20" s="55" t="s">
        <v>701</v>
      </c>
      <c r="AN20" s="55" t="s">
        <v>420</v>
      </c>
      <c r="AO20" s="55" t="s">
        <v>421</v>
      </c>
      <c r="AP20" s="55" t="s">
        <v>419</v>
      </c>
      <c r="AQ20" s="55" t="s">
        <v>420</v>
      </c>
      <c r="AR20" s="55" t="s">
        <v>419</v>
      </c>
      <c r="AS20" s="55" t="s">
        <v>419</v>
      </c>
      <c r="AT20" s="55" t="s">
        <v>419</v>
      </c>
      <c r="AU20" s="69" t="s">
        <v>701</v>
      </c>
      <c r="AV20" s="69" t="s">
        <v>701</v>
      </c>
      <c r="AW20" s="69" t="s">
        <v>701</v>
      </c>
      <c r="AX20" s="69" t="s">
        <v>701</v>
      </c>
      <c r="AY20" s="69" t="s">
        <v>701</v>
      </c>
      <c r="AZ20" s="69" t="s">
        <v>701</v>
      </c>
      <c r="BA20" s="69" t="s">
        <v>701</v>
      </c>
      <c r="BB20" s="55" t="s">
        <v>701</v>
      </c>
      <c r="BC20" s="69" t="s">
        <v>701</v>
      </c>
      <c r="BD20" s="69" t="s">
        <v>701</v>
      </c>
      <c r="BE20" s="69" t="s">
        <v>701</v>
      </c>
      <c r="BF20" s="69" t="s">
        <v>701</v>
      </c>
      <c r="BG20" s="69" t="s">
        <v>701</v>
      </c>
      <c r="BH20" s="69" t="s">
        <v>701</v>
      </c>
      <c r="BI20" s="69" t="s">
        <v>701</v>
      </c>
      <c r="BJ20" s="69" t="s">
        <v>701</v>
      </c>
      <c r="BK20" s="69" t="s">
        <v>701</v>
      </c>
      <c r="BL20" s="69" t="s">
        <v>701</v>
      </c>
      <c r="BM20" s="69" t="s">
        <v>701</v>
      </c>
      <c r="BN20" s="69" t="s">
        <v>701</v>
      </c>
      <c r="BO20" s="69" t="s">
        <v>701</v>
      </c>
      <c r="BP20" s="69" t="s">
        <v>701</v>
      </c>
      <c r="BQ20" s="69" t="s">
        <v>701</v>
      </c>
      <c r="BR20" s="69" t="s">
        <v>701</v>
      </c>
      <c r="BS20" s="69" t="s">
        <v>701</v>
      </c>
      <c r="BT20" s="69" t="s">
        <v>701</v>
      </c>
      <c r="BU20" s="69" t="s">
        <v>701</v>
      </c>
      <c r="BV20" s="69" t="s">
        <v>701</v>
      </c>
      <c r="BW20" s="69" t="s">
        <v>420</v>
      </c>
      <c r="BX20" s="69" t="s">
        <v>701</v>
      </c>
      <c r="BY20" s="69" t="s">
        <v>421</v>
      </c>
      <c r="BZ20" s="69" t="s">
        <v>421</v>
      </c>
      <c r="CA20" s="69" t="s">
        <v>421</v>
      </c>
      <c r="CB20" s="69" t="s">
        <v>421</v>
      </c>
      <c r="CC20" s="69" t="s">
        <v>419</v>
      </c>
      <c r="CD20" s="69" t="s">
        <v>420</v>
      </c>
      <c r="CE20" s="69" t="s">
        <v>420</v>
      </c>
      <c r="CF20" s="69" t="s">
        <v>420</v>
      </c>
      <c r="CG20" s="69" t="s">
        <v>420</v>
      </c>
      <c r="CH20" s="69" t="s">
        <v>420</v>
      </c>
      <c r="CI20" s="69" t="s">
        <v>419</v>
      </c>
      <c r="CJ20" s="69" t="s">
        <v>419</v>
      </c>
      <c r="CK20" s="69" t="s">
        <v>419</v>
      </c>
      <c r="CL20" s="69" t="s">
        <v>418</v>
      </c>
      <c r="CM20" s="69" t="s">
        <v>419</v>
      </c>
      <c r="CN20" s="69" t="s">
        <v>418</v>
      </c>
      <c r="CO20" s="69" t="s">
        <v>420</v>
      </c>
      <c r="CP20" s="69" t="s">
        <v>420</v>
      </c>
      <c r="CQ20" s="69" t="s">
        <v>420</v>
      </c>
      <c r="CR20" s="69" t="s">
        <v>420</v>
      </c>
      <c r="CS20" s="69" t="s">
        <v>420</v>
      </c>
      <c r="CT20" s="69" t="s">
        <v>421</v>
      </c>
      <c r="CU20" s="69" t="s">
        <v>420</v>
      </c>
      <c r="CV20" s="69" t="s">
        <v>419</v>
      </c>
      <c r="CW20" s="69" t="s">
        <v>420</v>
      </c>
      <c r="CX20" s="69" t="s">
        <v>419</v>
      </c>
      <c r="CY20" s="69" t="s">
        <v>419</v>
      </c>
      <c r="CZ20" s="69" t="s">
        <v>419</v>
      </c>
      <c r="DA20" s="69" t="s">
        <v>419</v>
      </c>
      <c r="DB20" s="69" t="s">
        <v>419</v>
      </c>
      <c r="DC20" s="69" t="s">
        <v>419</v>
      </c>
      <c r="DD20" s="69" t="s">
        <v>420</v>
      </c>
      <c r="DE20" s="69" t="s">
        <v>420</v>
      </c>
      <c r="DF20" s="69" t="s">
        <v>419</v>
      </c>
      <c r="DG20" s="69" t="s">
        <v>419</v>
      </c>
      <c r="DH20" s="69" t="s">
        <v>420</v>
      </c>
      <c r="DI20" s="69" t="s">
        <v>420</v>
      </c>
      <c r="DJ20" s="55" t="s">
        <v>419</v>
      </c>
      <c r="DK20" s="55" t="s">
        <v>420</v>
      </c>
      <c r="DL20" s="55" t="s">
        <v>419</v>
      </c>
      <c r="DM20" s="55" t="s">
        <v>419</v>
      </c>
      <c r="DN20" s="55" t="s">
        <v>420</v>
      </c>
      <c r="DO20" s="55" t="s">
        <v>419</v>
      </c>
      <c r="DP20" s="55" t="s">
        <v>420</v>
      </c>
      <c r="DQ20" s="55" t="s">
        <v>419</v>
      </c>
      <c r="DR20" s="55" t="s">
        <v>419</v>
      </c>
      <c r="DS20" s="55" t="s">
        <v>419</v>
      </c>
      <c r="DT20" s="55" t="s">
        <v>419</v>
      </c>
      <c r="DU20" s="55" t="s">
        <v>701</v>
      </c>
      <c r="DV20" s="55" t="s">
        <v>701</v>
      </c>
      <c r="DW20" s="55" t="s">
        <v>420</v>
      </c>
      <c r="DX20" s="55" t="s">
        <v>701</v>
      </c>
      <c r="DY20" s="55" t="s">
        <v>701</v>
      </c>
      <c r="DZ20" s="55" t="s">
        <v>701</v>
      </c>
      <c r="EA20" s="55" t="s">
        <v>701</v>
      </c>
      <c r="EB20" s="55" t="s">
        <v>701</v>
      </c>
      <c r="EC20" s="55" t="s">
        <v>701</v>
      </c>
      <c r="ED20" s="55" t="s">
        <v>701</v>
      </c>
      <c r="EE20" s="55" t="s">
        <v>701</v>
      </c>
      <c r="EF20" s="55" t="s">
        <v>701</v>
      </c>
      <c r="EG20" s="55" t="s">
        <v>701</v>
      </c>
      <c r="EH20" s="55" t="s">
        <v>701</v>
      </c>
      <c r="EI20" s="55" t="s">
        <v>420</v>
      </c>
      <c r="EJ20" s="55" t="s">
        <v>420</v>
      </c>
      <c r="EK20" s="55" t="s">
        <v>701</v>
      </c>
      <c r="EL20" s="55" t="s">
        <v>420</v>
      </c>
      <c r="EM20" s="55" t="s">
        <v>420</v>
      </c>
      <c r="EN20" s="55" t="s">
        <v>420</v>
      </c>
      <c r="EO20" s="55" t="s">
        <v>420</v>
      </c>
      <c r="EP20" s="55" t="s">
        <v>701</v>
      </c>
      <c r="EQ20" s="55" t="s">
        <v>701</v>
      </c>
      <c r="ER20" s="55" t="s">
        <v>701</v>
      </c>
      <c r="ES20" s="55" t="s">
        <v>420</v>
      </c>
      <c r="ET20" s="55" t="s">
        <v>419</v>
      </c>
      <c r="EU20" s="55" t="s">
        <v>420</v>
      </c>
      <c r="EV20" s="55" t="s">
        <v>418</v>
      </c>
      <c r="EW20" s="55" t="s">
        <v>418</v>
      </c>
      <c r="EX20" s="55" t="s">
        <v>420</v>
      </c>
      <c r="EY20" s="55" t="s">
        <v>419</v>
      </c>
      <c r="EZ20" s="55" t="s">
        <v>420</v>
      </c>
      <c r="FA20" s="55"/>
      <c r="FB20" s="55" t="s">
        <v>419</v>
      </c>
      <c r="FC20" s="55" t="s">
        <v>419</v>
      </c>
      <c r="FD20" s="55" t="s">
        <v>420</v>
      </c>
      <c r="FE20" s="55" t="s">
        <v>420</v>
      </c>
      <c r="FF20" s="55" t="s">
        <v>420</v>
      </c>
      <c r="FG20" s="55" t="s">
        <v>419</v>
      </c>
      <c r="FH20" s="55" t="s">
        <v>418</v>
      </c>
      <c r="FI20" s="55" t="s">
        <v>418</v>
      </c>
      <c r="FJ20" s="55" t="s">
        <v>418</v>
      </c>
      <c r="FK20" s="55" t="s">
        <v>418</v>
      </c>
      <c r="FL20" s="55" t="s">
        <v>418</v>
      </c>
      <c r="FM20" s="55" t="s">
        <v>418</v>
      </c>
      <c r="FN20" s="55" t="s">
        <v>418</v>
      </c>
      <c r="FO20" s="55" t="s">
        <v>418</v>
      </c>
      <c r="FP20" s="55" t="s">
        <v>420</v>
      </c>
      <c r="FQ20" s="55" t="s">
        <v>418</v>
      </c>
      <c r="FR20" s="55" t="s">
        <v>418</v>
      </c>
      <c r="FS20" s="55" t="s">
        <v>418</v>
      </c>
      <c r="FT20" s="55" t="s">
        <v>418</v>
      </c>
      <c r="FU20" s="55" t="s">
        <v>418</v>
      </c>
      <c r="FV20" s="55" t="s">
        <v>418</v>
      </c>
      <c r="FW20" s="55" t="s">
        <v>420</v>
      </c>
      <c r="FX20" s="55" t="s">
        <v>420</v>
      </c>
      <c r="FY20" s="55" t="s">
        <v>418</v>
      </c>
      <c r="FZ20" s="55" t="s">
        <v>418</v>
      </c>
      <c r="GA20" s="55" t="s">
        <v>418</v>
      </c>
      <c r="GB20" s="55" t="s">
        <v>418</v>
      </c>
      <c r="GC20" s="55" t="s">
        <v>418</v>
      </c>
      <c r="GD20" s="55" t="s">
        <v>418</v>
      </c>
      <c r="GE20" s="55" t="s">
        <v>418</v>
      </c>
      <c r="GF20" s="55" t="s">
        <v>418</v>
      </c>
      <c r="GG20" s="55" t="s">
        <v>418</v>
      </c>
      <c r="GH20" s="55" t="s">
        <v>418</v>
      </c>
      <c r="GI20" s="55" t="s">
        <v>418</v>
      </c>
      <c r="GJ20" s="55" t="s">
        <v>419</v>
      </c>
      <c r="GK20" s="55" t="s">
        <v>419</v>
      </c>
      <c r="GL20" s="55" t="s">
        <v>420</v>
      </c>
      <c r="GM20" s="55" t="s">
        <v>420</v>
      </c>
      <c r="GN20" s="55" t="s">
        <v>419</v>
      </c>
      <c r="GO20" s="55" t="s">
        <v>418</v>
      </c>
      <c r="GP20" s="55" t="s">
        <v>418</v>
      </c>
      <c r="GQ20" s="55" t="s">
        <v>418</v>
      </c>
      <c r="GR20" s="55" t="s">
        <v>418</v>
      </c>
      <c r="GS20" s="55" t="s">
        <v>418</v>
      </c>
      <c r="GT20" s="55" t="s">
        <v>418</v>
      </c>
      <c r="GU20" s="55" t="s">
        <v>418</v>
      </c>
      <c r="GV20" s="55" t="s">
        <v>418</v>
      </c>
      <c r="GW20" s="55" t="s">
        <v>418</v>
      </c>
      <c r="GX20" s="55" t="s">
        <v>701</v>
      </c>
      <c r="GY20" s="55" t="s">
        <v>701</v>
      </c>
      <c r="GZ20" s="130" t="s">
        <v>701</v>
      </c>
      <c r="HA20" s="130" t="s">
        <v>701</v>
      </c>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c r="IU20" s="69"/>
      <c r="IV20" s="69"/>
      <c r="IW20" s="69"/>
      <c r="IX20" s="69"/>
      <c r="IY20" s="69"/>
      <c r="IZ20" s="69"/>
      <c r="JA20" s="69"/>
      <c r="JB20" s="69"/>
      <c r="JC20" s="69"/>
      <c r="JD20" s="69"/>
      <c r="JE20" s="69"/>
      <c r="JF20" s="69"/>
      <c r="JG20" s="69"/>
      <c r="JH20" s="69"/>
      <c r="JI20" s="69"/>
      <c r="JJ20" s="69"/>
      <c r="JK20" s="69"/>
      <c r="JL20" s="69"/>
      <c r="JM20" s="69"/>
      <c r="JN20" s="69"/>
      <c r="JO20" s="69"/>
      <c r="JP20" s="69"/>
      <c r="JQ20" s="69"/>
      <c r="JR20" s="69"/>
      <c r="JS20" s="69"/>
      <c r="JT20" s="69"/>
      <c r="JU20" s="69"/>
      <c r="JV20" s="69"/>
      <c r="JW20" s="69"/>
      <c r="JX20" s="69"/>
      <c r="JY20" s="69"/>
      <c r="JZ20" s="69"/>
      <c r="KA20" s="69"/>
      <c r="KB20" s="69"/>
    </row>
    <row r="21" spans="1:288" s="60" customFormat="1" ht="18" customHeight="1" thickBot="1">
      <c r="A21" s="55" t="s">
        <v>1513</v>
      </c>
      <c r="B21" s="69" t="s">
        <v>1099</v>
      </c>
      <c r="C21" s="69" t="s">
        <v>1099</v>
      </c>
      <c r="D21" s="69" t="s">
        <v>1099</v>
      </c>
      <c r="E21" s="69" t="s">
        <v>1099</v>
      </c>
      <c r="F21" s="69" t="s">
        <v>1099</v>
      </c>
      <c r="G21" s="69" t="s">
        <v>1099</v>
      </c>
      <c r="H21" s="69" t="s">
        <v>1099</v>
      </c>
      <c r="I21" s="69" t="s">
        <v>1099</v>
      </c>
      <c r="J21" s="69" t="s">
        <v>1099</v>
      </c>
      <c r="K21" s="69" t="s">
        <v>1099</v>
      </c>
      <c r="L21" s="69" t="s">
        <v>1099</v>
      </c>
      <c r="M21" s="69" t="s">
        <v>1099</v>
      </c>
      <c r="N21" s="69" t="s">
        <v>1099</v>
      </c>
      <c r="O21" s="69" t="s">
        <v>1099</v>
      </c>
      <c r="P21" s="69" t="s">
        <v>1099</v>
      </c>
      <c r="Q21" s="69" t="s">
        <v>1103</v>
      </c>
      <c r="R21" s="69" t="s">
        <v>1099</v>
      </c>
      <c r="S21" s="69" t="s">
        <v>1099</v>
      </c>
      <c r="T21" s="69" t="s">
        <v>1099</v>
      </c>
      <c r="U21" s="69" t="s">
        <v>1099</v>
      </c>
      <c r="V21" s="69" t="s">
        <v>1099</v>
      </c>
      <c r="W21" s="55" t="s">
        <v>1103</v>
      </c>
      <c r="X21" s="55" t="s">
        <v>1099</v>
      </c>
      <c r="Y21" s="55" t="s">
        <v>1103</v>
      </c>
      <c r="Z21" s="55" t="s">
        <v>1103</v>
      </c>
      <c r="AA21" s="55" t="s">
        <v>1099</v>
      </c>
      <c r="AB21" s="55" t="s">
        <v>1099</v>
      </c>
      <c r="AC21" s="55" t="s">
        <v>1099</v>
      </c>
      <c r="AD21" s="55" t="s">
        <v>1099</v>
      </c>
      <c r="AE21" s="55" t="s">
        <v>1099</v>
      </c>
      <c r="AF21" s="55" t="s">
        <v>1099</v>
      </c>
      <c r="AG21" s="55" t="s">
        <v>1099</v>
      </c>
      <c r="AH21" s="55" t="s">
        <v>1099</v>
      </c>
      <c r="AI21" s="55" t="s">
        <v>1099</v>
      </c>
      <c r="AJ21" s="55" t="s">
        <v>1099</v>
      </c>
      <c r="AK21" s="55" t="s">
        <v>1099</v>
      </c>
      <c r="AL21" s="55" t="s">
        <v>1103</v>
      </c>
      <c r="AM21" s="55" t="s">
        <v>1103</v>
      </c>
      <c r="AN21" s="55" t="s">
        <v>1099</v>
      </c>
      <c r="AO21" s="55" t="s">
        <v>1103</v>
      </c>
      <c r="AP21" s="55" t="s">
        <v>1103</v>
      </c>
      <c r="AQ21" s="55" t="s">
        <v>1099</v>
      </c>
      <c r="AR21" s="55" t="s">
        <v>1103</v>
      </c>
      <c r="AS21" s="55" t="s">
        <v>1103</v>
      </c>
      <c r="AT21" s="55" t="s">
        <v>1103</v>
      </c>
      <c r="AU21" s="69" t="s">
        <v>1103</v>
      </c>
      <c r="AV21" s="69" t="s">
        <v>1103</v>
      </c>
      <c r="AW21" s="69" t="s">
        <v>1103</v>
      </c>
      <c r="AX21" s="69" t="s">
        <v>1099</v>
      </c>
      <c r="AY21" s="69" t="s">
        <v>1103</v>
      </c>
      <c r="AZ21" s="69" t="s">
        <v>1103</v>
      </c>
      <c r="BA21" s="69" t="s">
        <v>1103</v>
      </c>
      <c r="BB21" s="55" t="s">
        <v>1103</v>
      </c>
      <c r="BC21" s="69" t="s">
        <v>1103</v>
      </c>
      <c r="BD21" s="69" t="s">
        <v>1103</v>
      </c>
      <c r="BE21" s="69" t="s">
        <v>1103</v>
      </c>
      <c r="BF21" s="69" t="s">
        <v>1103</v>
      </c>
      <c r="BG21" s="69" t="s">
        <v>1103</v>
      </c>
      <c r="BH21" s="69" t="s">
        <v>1103</v>
      </c>
      <c r="BI21" s="69" t="s">
        <v>1103</v>
      </c>
      <c r="BJ21" s="69" t="s">
        <v>1103</v>
      </c>
      <c r="BK21" s="69" t="s">
        <v>1099</v>
      </c>
      <c r="BL21" s="69" t="s">
        <v>1099</v>
      </c>
      <c r="BM21" s="69" t="s">
        <v>1099</v>
      </c>
      <c r="BN21" s="69" t="s">
        <v>1099</v>
      </c>
      <c r="BO21" s="69" t="s">
        <v>1099</v>
      </c>
      <c r="BP21" s="69" t="s">
        <v>1099</v>
      </c>
      <c r="BQ21" s="69" t="s">
        <v>1103</v>
      </c>
      <c r="BR21" s="69" t="s">
        <v>1103</v>
      </c>
      <c r="BS21" s="69" t="s">
        <v>1103</v>
      </c>
      <c r="BT21" s="69" t="s">
        <v>1103</v>
      </c>
      <c r="BU21" s="69" t="s">
        <v>1103</v>
      </c>
      <c r="BV21" s="69" t="s">
        <v>1103</v>
      </c>
      <c r="BW21" s="69" t="s">
        <v>1103</v>
      </c>
      <c r="BX21" s="69" t="s">
        <v>1103</v>
      </c>
      <c r="BY21" s="69" t="s">
        <v>1103</v>
      </c>
      <c r="BZ21" s="69" t="s">
        <v>1103</v>
      </c>
      <c r="CA21" s="69" t="s">
        <v>1099</v>
      </c>
      <c r="CB21" s="69" t="s">
        <v>1099</v>
      </c>
      <c r="CC21" s="69" t="s">
        <v>1099</v>
      </c>
      <c r="CD21" s="69" t="s">
        <v>1099</v>
      </c>
      <c r="CE21" s="69" t="s">
        <v>1099</v>
      </c>
      <c r="CF21" s="69" t="s">
        <v>1099</v>
      </c>
      <c r="CG21" s="69" t="s">
        <v>1099</v>
      </c>
      <c r="CH21" s="69" t="s">
        <v>1099</v>
      </c>
      <c r="CI21" s="69" t="s">
        <v>1099</v>
      </c>
      <c r="CJ21" s="69" t="s">
        <v>1099</v>
      </c>
      <c r="CK21" s="69" t="s">
        <v>1099</v>
      </c>
      <c r="CL21" s="69" t="s">
        <v>1099</v>
      </c>
      <c r="CM21" s="69" t="s">
        <v>1099</v>
      </c>
      <c r="CN21" s="69" t="s">
        <v>1099</v>
      </c>
      <c r="CO21" s="69" t="s">
        <v>1099</v>
      </c>
      <c r="CP21" s="69" t="s">
        <v>1099</v>
      </c>
      <c r="CQ21" s="69" t="s">
        <v>1099</v>
      </c>
      <c r="CR21" s="69" t="s">
        <v>1099</v>
      </c>
      <c r="CS21" s="69" t="s">
        <v>1099</v>
      </c>
      <c r="CT21" s="69" t="s">
        <v>1099</v>
      </c>
      <c r="CU21" s="69" t="s">
        <v>1099</v>
      </c>
      <c r="CV21" s="69" t="s">
        <v>1099</v>
      </c>
      <c r="CW21" s="69" t="s">
        <v>1099</v>
      </c>
      <c r="CX21" s="69" t="s">
        <v>1099</v>
      </c>
      <c r="CY21" s="69" t="s">
        <v>1099</v>
      </c>
      <c r="CZ21" s="69" t="s">
        <v>1099</v>
      </c>
      <c r="DA21" s="69" t="s">
        <v>1099</v>
      </c>
      <c r="DB21" s="69" t="s">
        <v>1099</v>
      </c>
      <c r="DC21" s="69" t="s">
        <v>1099</v>
      </c>
      <c r="DD21" s="69" t="s">
        <v>1099</v>
      </c>
      <c r="DE21" s="69" t="s">
        <v>1099</v>
      </c>
      <c r="DF21" s="69" t="s">
        <v>1099</v>
      </c>
      <c r="DG21" s="69" t="s">
        <v>1099</v>
      </c>
      <c r="DH21" s="69" t="s">
        <v>1099</v>
      </c>
      <c r="DI21" s="69" t="s">
        <v>1099</v>
      </c>
      <c r="DJ21" s="55" t="s">
        <v>1099</v>
      </c>
      <c r="DK21" s="55" t="s">
        <v>1099</v>
      </c>
      <c r="DL21" s="55" t="s">
        <v>1099</v>
      </c>
      <c r="DM21" s="55" t="s">
        <v>1099</v>
      </c>
      <c r="DN21" s="55" t="s">
        <v>1099</v>
      </c>
      <c r="DO21" s="55" t="s">
        <v>1099</v>
      </c>
      <c r="DP21" s="55" t="s">
        <v>1099</v>
      </c>
      <c r="DQ21" s="55" t="s">
        <v>1099</v>
      </c>
      <c r="DR21" s="55" t="s">
        <v>1099</v>
      </c>
      <c r="DS21" s="55" t="s">
        <v>1099</v>
      </c>
      <c r="DT21" s="55" t="s">
        <v>1099</v>
      </c>
      <c r="DU21" s="55" t="s">
        <v>1099</v>
      </c>
      <c r="DV21" s="55" t="s">
        <v>1099</v>
      </c>
      <c r="DW21" s="55" t="s">
        <v>1099</v>
      </c>
      <c r="DX21" s="55" t="s">
        <v>1099</v>
      </c>
      <c r="DY21" s="55" t="s">
        <v>1099</v>
      </c>
      <c r="DZ21" s="55" t="s">
        <v>1103</v>
      </c>
      <c r="EA21" s="55" t="s">
        <v>1103</v>
      </c>
      <c r="EB21" s="55" t="s">
        <v>1099</v>
      </c>
      <c r="EC21" s="55" t="s">
        <v>1099</v>
      </c>
      <c r="ED21" s="55" t="s">
        <v>1099</v>
      </c>
      <c r="EE21" s="55" t="s">
        <v>1099</v>
      </c>
      <c r="EF21" s="55" t="s">
        <v>1099</v>
      </c>
      <c r="EG21" s="55" t="s">
        <v>1099</v>
      </c>
      <c r="EH21" s="55" t="s">
        <v>1099</v>
      </c>
      <c r="EI21" s="55" t="s">
        <v>1099</v>
      </c>
      <c r="EJ21" s="55" t="s">
        <v>1099</v>
      </c>
      <c r="EK21" s="55" t="s">
        <v>1099</v>
      </c>
      <c r="EL21" s="55" t="s">
        <v>1099</v>
      </c>
      <c r="EM21" s="55" t="s">
        <v>1099</v>
      </c>
      <c r="EN21" s="55" t="s">
        <v>1099</v>
      </c>
      <c r="EO21" s="55" t="s">
        <v>1099</v>
      </c>
      <c r="EP21" s="55" t="s">
        <v>1099</v>
      </c>
      <c r="EQ21" s="55" t="s">
        <v>1099</v>
      </c>
      <c r="ER21" s="55" t="s">
        <v>1099</v>
      </c>
      <c r="ES21" s="55" t="s">
        <v>1099</v>
      </c>
      <c r="ET21" s="55" t="s">
        <v>1099</v>
      </c>
      <c r="EU21" s="55" t="s">
        <v>1099</v>
      </c>
      <c r="EV21" s="55" t="s">
        <v>1514</v>
      </c>
      <c r="EW21" s="55" t="s">
        <v>1099</v>
      </c>
      <c r="EX21" s="55" t="s">
        <v>1099</v>
      </c>
      <c r="EY21" s="55" t="s">
        <v>1099</v>
      </c>
      <c r="EZ21" s="55" t="s">
        <v>1099</v>
      </c>
      <c r="FA21" s="55"/>
      <c r="FB21" s="55" t="s">
        <v>1099</v>
      </c>
      <c r="FC21" s="55" t="s">
        <v>1099</v>
      </c>
      <c r="FD21" s="55" t="s">
        <v>1099</v>
      </c>
      <c r="FE21" s="55" t="s">
        <v>1099</v>
      </c>
      <c r="FF21" s="55" t="s">
        <v>1099</v>
      </c>
      <c r="FG21" s="55" t="s">
        <v>1099</v>
      </c>
      <c r="FH21" s="55" t="s">
        <v>1099</v>
      </c>
      <c r="FI21" s="55" t="s">
        <v>1099</v>
      </c>
      <c r="FJ21" s="55" t="s">
        <v>1099</v>
      </c>
      <c r="FK21" s="55" t="s">
        <v>1099</v>
      </c>
      <c r="FL21" s="55" t="s">
        <v>1099</v>
      </c>
      <c r="FM21" s="55" t="s">
        <v>1099</v>
      </c>
      <c r="FN21" s="55" t="s">
        <v>1099</v>
      </c>
      <c r="FO21" s="55" t="s">
        <v>1099</v>
      </c>
      <c r="FP21" s="55" t="s">
        <v>1099</v>
      </c>
      <c r="FQ21" s="55" t="s">
        <v>1099</v>
      </c>
      <c r="FR21" s="55" t="s">
        <v>1099</v>
      </c>
      <c r="FS21" s="55" t="s">
        <v>1099</v>
      </c>
      <c r="FT21" s="55" t="s">
        <v>1099</v>
      </c>
      <c r="FU21" s="55" t="s">
        <v>1099</v>
      </c>
      <c r="FV21" s="55" t="s">
        <v>1099</v>
      </c>
      <c r="FW21" s="55" t="s">
        <v>1099</v>
      </c>
      <c r="FX21" s="55" t="s">
        <v>1099</v>
      </c>
      <c r="FY21" s="55" t="s">
        <v>1099</v>
      </c>
      <c r="FZ21" s="55" t="s">
        <v>1099</v>
      </c>
      <c r="GA21" s="55" t="s">
        <v>1099</v>
      </c>
      <c r="GB21" s="55" t="s">
        <v>1099</v>
      </c>
      <c r="GC21" s="55" t="s">
        <v>1099</v>
      </c>
      <c r="GD21" s="55" t="s">
        <v>1099</v>
      </c>
      <c r="GE21" s="55" t="s">
        <v>1099</v>
      </c>
      <c r="GF21" s="55" t="s">
        <v>1099</v>
      </c>
      <c r="GG21" s="55" t="s">
        <v>1099</v>
      </c>
      <c r="GH21" s="55" t="s">
        <v>1099</v>
      </c>
      <c r="GI21" s="55" t="s">
        <v>1099</v>
      </c>
      <c r="GJ21" s="55" t="s">
        <v>1099</v>
      </c>
      <c r="GK21" s="55" t="s">
        <v>1099</v>
      </c>
      <c r="GL21" s="55" t="s">
        <v>1099</v>
      </c>
      <c r="GM21" s="55" t="s">
        <v>1099</v>
      </c>
      <c r="GN21" s="55" t="s">
        <v>1099</v>
      </c>
      <c r="GO21" s="55" t="s">
        <v>1099</v>
      </c>
      <c r="GP21" s="55" t="s">
        <v>1099</v>
      </c>
      <c r="GQ21" s="55" t="s">
        <v>1099</v>
      </c>
      <c r="GR21" s="55" t="s">
        <v>1099</v>
      </c>
      <c r="GS21" s="55" t="s">
        <v>1099</v>
      </c>
      <c r="GT21" s="55" t="s">
        <v>1099</v>
      </c>
      <c r="GU21" s="55" t="s">
        <v>1099</v>
      </c>
      <c r="GV21" s="55" t="s">
        <v>1099</v>
      </c>
      <c r="GW21" s="55" t="s">
        <v>1099</v>
      </c>
      <c r="GX21" s="55" t="s">
        <v>1099</v>
      </c>
      <c r="GY21" s="55" t="s">
        <v>1099</v>
      </c>
      <c r="GZ21" s="130" t="s">
        <v>1099</v>
      </c>
      <c r="HA21" s="130" t="s">
        <v>1099</v>
      </c>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c r="IU21" s="69"/>
      <c r="IV21" s="69"/>
      <c r="IW21" s="69"/>
      <c r="IX21" s="69"/>
      <c r="IY21" s="69"/>
      <c r="IZ21" s="69"/>
      <c r="JA21" s="69"/>
      <c r="JB21" s="69"/>
      <c r="JC21" s="69"/>
      <c r="JD21" s="69"/>
      <c r="JE21" s="69"/>
      <c r="JF21" s="69"/>
      <c r="JG21" s="69"/>
      <c r="JH21" s="69"/>
      <c r="JI21" s="69"/>
      <c r="JJ21" s="69"/>
      <c r="JK21" s="69"/>
      <c r="JL21" s="69"/>
      <c r="JM21" s="69"/>
      <c r="JN21" s="69"/>
      <c r="JO21" s="69"/>
      <c r="JP21" s="69"/>
      <c r="JQ21" s="69"/>
      <c r="JR21" s="69"/>
      <c r="JS21" s="69"/>
      <c r="JT21" s="69"/>
      <c r="JU21" s="69"/>
      <c r="JV21" s="69"/>
      <c r="JW21" s="69"/>
      <c r="JX21" s="69"/>
      <c r="JY21" s="69"/>
      <c r="JZ21" s="69"/>
      <c r="KA21" s="69"/>
      <c r="KB21" s="69"/>
    </row>
    <row r="22" spans="1:288" s="60" customFormat="1" ht="18" customHeight="1" thickBot="1">
      <c r="A22" s="55" t="s">
        <v>1491</v>
      </c>
      <c r="B22" s="59" t="s">
        <v>419</v>
      </c>
      <c r="C22" s="59" t="s">
        <v>418</v>
      </c>
      <c r="D22" s="59" t="s">
        <v>421</v>
      </c>
      <c r="E22" s="59" t="s">
        <v>419</v>
      </c>
      <c r="F22" s="59" t="s">
        <v>419</v>
      </c>
      <c r="G22" s="59" t="s">
        <v>419</v>
      </c>
      <c r="H22" s="59" t="s">
        <v>421</v>
      </c>
      <c r="I22" s="59" t="s">
        <v>419</v>
      </c>
      <c r="J22" s="59" t="s">
        <v>419</v>
      </c>
      <c r="K22" s="59" t="s">
        <v>420</v>
      </c>
      <c r="L22" s="59" t="s">
        <v>419</v>
      </c>
      <c r="M22" s="59" t="s">
        <v>420</v>
      </c>
      <c r="N22" s="59" t="s">
        <v>419</v>
      </c>
      <c r="O22" s="59" t="s">
        <v>419</v>
      </c>
      <c r="P22" s="59" t="s">
        <v>421</v>
      </c>
      <c r="Q22" s="59" t="s">
        <v>421</v>
      </c>
      <c r="R22" s="59" t="s">
        <v>419</v>
      </c>
      <c r="S22" s="59" t="s">
        <v>419</v>
      </c>
      <c r="T22" s="59" t="s">
        <v>419</v>
      </c>
      <c r="U22" s="59" t="s">
        <v>419</v>
      </c>
      <c r="V22" s="59" t="s">
        <v>420</v>
      </c>
      <c r="W22" s="59" t="s">
        <v>419</v>
      </c>
      <c r="X22" s="59" t="s">
        <v>419</v>
      </c>
      <c r="Y22" s="59" t="s">
        <v>701</v>
      </c>
      <c r="Z22" s="59" t="s">
        <v>701</v>
      </c>
      <c r="AA22" s="59" t="s">
        <v>419</v>
      </c>
      <c r="AB22" s="59" t="s">
        <v>419</v>
      </c>
      <c r="AC22" s="59" t="s">
        <v>419</v>
      </c>
      <c r="AD22" s="59" t="s">
        <v>419</v>
      </c>
      <c r="AE22" s="59" t="s">
        <v>419</v>
      </c>
      <c r="AF22" s="59" t="s">
        <v>420</v>
      </c>
      <c r="AG22" s="59" t="s">
        <v>419</v>
      </c>
      <c r="AH22" s="59" t="s">
        <v>421</v>
      </c>
      <c r="AI22" s="59" t="s">
        <v>420</v>
      </c>
      <c r="AJ22" s="59" t="s">
        <v>421</v>
      </c>
      <c r="AK22" s="59" t="s">
        <v>419</v>
      </c>
      <c r="AL22" s="59" t="s">
        <v>421</v>
      </c>
      <c r="AM22" s="59" t="s">
        <v>419</v>
      </c>
      <c r="AN22" s="59" t="s">
        <v>420</v>
      </c>
      <c r="AO22" s="59" t="s">
        <v>701</v>
      </c>
      <c r="AP22" s="59" t="s">
        <v>701</v>
      </c>
      <c r="AQ22" s="59" t="s">
        <v>420</v>
      </c>
      <c r="AR22" s="59" t="s">
        <v>701</v>
      </c>
      <c r="AS22" s="59" t="s">
        <v>701</v>
      </c>
      <c r="AT22" s="59" t="s">
        <v>701</v>
      </c>
      <c r="AU22" s="59" t="s">
        <v>701</v>
      </c>
      <c r="AV22" s="59" t="s">
        <v>701</v>
      </c>
      <c r="AW22" s="59" t="s">
        <v>701</v>
      </c>
      <c r="AX22" s="59" t="s">
        <v>419</v>
      </c>
      <c r="AY22" s="59" t="s">
        <v>701</v>
      </c>
      <c r="AZ22" s="59" t="s">
        <v>701</v>
      </c>
      <c r="BA22" s="59" t="s">
        <v>701</v>
      </c>
      <c r="BB22" s="59" t="s">
        <v>701</v>
      </c>
      <c r="BC22" s="59" t="s">
        <v>701</v>
      </c>
      <c r="BD22" s="59" t="s">
        <v>701</v>
      </c>
      <c r="BE22" s="59" t="s">
        <v>701</v>
      </c>
      <c r="BF22" s="59" t="s">
        <v>701</v>
      </c>
      <c r="BG22" s="59" t="s">
        <v>701</v>
      </c>
      <c r="BH22" s="59" t="s">
        <v>701</v>
      </c>
      <c r="BI22" s="59" t="s">
        <v>701</v>
      </c>
      <c r="BJ22" s="59" t="s">
        <v>701</v>
      </c>
      <c r="BK22" s="59" t="s">
        <v>421</v>
      </c>
      <c r="BL22" s="59" t="s">
        <v>419</v>
      </c>
      <c r="BM22" s="59" t="s">
        <v>419</v>
      </c>
      <c r="BN22" s="59" t="s">
        <v>420</v>
      </c>
      <c r="BO22" s="59" t="s">
        <v>420</v>
      </c>
      <c r="BP22" s="59" t="s">
        <v>420</v>
      </c>
      <c r="BQ22" s="59" t="s">
        <v>701</v>
      </c>
      <c r="BR22" s="59" t="s">
        <v>701</v>
      </c>
      <c r="BS22" s="59" t="s">
        <v>701</v>
      </c>
      <c r="BT22" s="59" t="s">
        <v>701</v>
      </c>
      <c r="BU22" s="59" t="s">
        <v>701</v>
      </c>
      <c r="BV22" s="59" t="s">
        <v>701</v>
      </c>
      <c r="BW22" s="59" t="s">
        <v>701</v>
      </c>
      <c r="BX22" s="59" t="s">
        <v>701</v>
      </c>
      <c r="BY22" s="59" t="s">
        <v>701</v>
      </c>
      <c r="BZ22" s="59" t="s">
        <v>701</v>
      </c>
      <c r="CA22" s="59" t="s">
        <v>421</v>
      </c>
      <c r="CB22" s="59" t="s">
        <v>421</v>
      </c>
      <c r="CC22" s="59" t="s">
        <v>419</v>
      </c>
      <c r="CD22" s="59" t="s">
        <v>420</v>
      </c>
      <c r="CE22" s="59" t="s">
        <v>420</v>
      </c>
      <c r="CF22" s="59" t="s">
        <v>420</v>
      </c>
      <c r="CG22" s="59" t="s">
        <v>420</v>
      </c>
      <c r="CH22" s="59" t="s">
        <v>420</v>
      </c>
      <c r="CI22" s="59" t="s">
        <v>419</v>
      </c>
      <c r="CJ22" s="59" t="s">
        <v>419</v>
      </c>
      <c r="CK22" s="59" t="s">
        <v>419</v>
      </c>
      <c r="CL22" s="59" t="s">
        <v>418</v>
      </c>
      <c r="CM22" s="59" t="s">
        <v>419</v>
      </c>
      <c r="CN22" s="59" t="s">
        <v>418</v>
      </c>
      <c r="CO22" s="59" t="s">
        <v>420</v>
      </c>
      <c r="CP22" s="59" t="s">
        <v>420</v>
      </c>
      <c r="CQ22" s="59" t="s">
        <v>420</v>
      </c>
      <c r="CR22" s="59" t="s">
        <v>420</v>
      </c>
      <c r="CS22" s="59" t="s">
        <v>420</v>
      </c>
      <c r="CT22" s="59" t="s">
        <v>421</v>
      </c>
      <c r="CU22" s="59" t="s">
        <v>420</v>
      </c>
      <c r="CV22" s="59" t="s">
        <v>419</v>
      </c>
      <c r="CW22" s="59" t="s">
        <v>420</v>
      </c>
      <c r="CX22" s="59" t="s">
        <v>419</v>
      </c>
      <c r="CY22" s="59" t="s">
        <v>419</v>
      </c>
      <c r="CZ22" s="59" t="s">
        <v>419</v>
      </c>
      <c r="DA22" s="59" t="s">
        <v>419</v>
      </c>
      <c r="DB22" s="59" t="s">
        <v>419</v>
      </c>
      <c r="DC22" s="59" t="s">
        <v>419</v>
      </c>
      <c r="DD22" s="59" t="s">
        <v>420</v>
      </c>
      <c r="DE22" s="59" t="s">
        <v>420</v>
      </c>
      <c r="DF22" s="59" t="s">
        <v>419</v>
      </c>
      <c r="DG22" s="59" t="s">
        <v>419</v>
      </c>
      <c r="DH22" s="59" t="s">
        <v>420</v>
      </c>
      <c r="DI22" s="59" t="s">
        <v>420</v>
      </c>
      <c r="DJ22" s="59" t="s">
        <v>419</v>
      </c>
      <c r="DK22" s="59" t="s">
        <v>420</v>
      </c>
      <c r="DL22" s="59" t="s">
        <v>419</v>
      </c>
      <c r="DM22" s="59" t="s">
        <v>419</v>
      </c>
      <c r="DN22" s="59" t="s">
        <v>420</v>
      </c>
      <c r="DO22" s="59" t="s">
        <v>419</v>
      </c>
      <c r="DP22" s="59" t="s">
        <v>420</v>
      </c>
      <c r="DQ22" s="59" t="s">
        <v>419</v>
      </c>
      <c r="DR22" s="59" t="s">
        <v>419</v>
      </c>
      <c r="DS22" s="59" t="s">
        <v>419</v>
      </c>
      <c r="DT22" s="59" t="s">
        <v>419</v>
      </c>
      <c r="DU22" s="59" t="s">
        <v>419</v>
      </c>
      <c r="DV22" s="59" t="s">
        <v>419</v>
      </c>
      <c r="DW22" s="59" t="s">
        <v>420</v>
      </c>
      <c r="DX22" s="59" t="s">
        <v>419</v>
      </c>
      <c r="DY22" s="59" t="s">
        <v>419</v>
      </c>
      <c r="DZ22" s="59" t="s">
        <v>701</v>
      </c>
      <c r="EA22" s="59" t="s">
        <v>701</v>
      </c>
      <c r="EB22" s="59" t="s">
        <v>421</v>
      </c>
      <c r="EC22" s="59" t="s">
        <v>420</v>
      </c>
      <c r="ED22" s="59" t="s">
        <v>419</v>
      </c>
      <c r="EE22" s="59" t="s">
        <v>419</v>
      </c>
      <c r="EF22" s="59" t="s">
        <v>421</v>
      </c>
      <c r="EG22" s="59" t="s">
        <v>419</v>
      </c>
      <c r="EH22" s="59" t="s">
        <v>421</v>
      </c>
      <c r="EI22" s="59" t="s">
        <v>420</v>
      </c>
      <c r="EJ22" s="59" t="s">
        <v>420</v>
      </c>
      <c r="EK22" s="59" t="s">
        <v>421</v>
      </c>
      <c r="EL22" s="59" t="s">
        <v>420</v>
      </c>
      <c r="EM22" s="59" t="s">
        <v>420</v>
      </c>
      <c r="EN22" s="59" t="s">
        <v>420</v>
      </c>
      <c r="EO22" s="59" t="s">
        <v>420</v>
      </c>
      <c r="EP22" s="59" t="s">
        <v>420</v>
      </c>
      <c r="EQ22" s="59" t="s">
        <v>420</v>
      </c>
      <c r="ER22" s="59" t="s">
        <v>420</v>
      </c>
      <c r="ES22" s="59" t="s">
        <v>420</v>
      </c>
      <c r="ET22" s="59" t="s">
        <v>421</v>
      </c>
      <c r="EU22" s="59" t="s">
        <v>420</v>
      </c>
      <c r="EV22" s="59" t="s">
        <v>418</v>
      </c>
      <c r="EW22" s="59" t="s">
        <v>418</v>
      </c>
      <c r="EX22" s="59" t="s">
        <v>420</v>
      </c>
      <c r="EY22" s="59" t="s">
        <v>419</v>
      </c>
      <c r="EZ22" s="59" t="s">
        <v>420</v>
      </c>
      <c r="FA22" s="59"/>
      <c r="FB22" s="59" t="s">
        <v>419</v>
      </c>
      <c r="FC22" s="59" t="s">
        <v>419</v>
      </c>
      <c r="FD22" s="59" t="s">
        <v>420</v>
      </c>
      <c r="FE22" s="59" t="s">
        <v>420</v>
      </c>
      <c r="FF22" s="59" t="s">
        <v>419</v>
      </c>
      <c r="FG22" s="59" t="s">
        <v>419</v>
      </c>
      <c r="FH22" s="59" t="s">
        <v>418</v>
      </c>
      <c r="FI22" s="59" t="s">
        <v>418</v>
      </c>
      <c r="FJ22" s="59" t="s">
        <v>418</v>
      </c>
      <c r="FK22" s="59" t="s">
        <v>418</v>
      </c>
      <c r="FL22" s="59" t="s">
        <v>418</v>
      </c>
      <c r="FM22" s="59" t="s">
        <v>418</v>
      </c>
      <c r="FN22" s="59" t="s">
        <v>418</v>
      </c>
      <c r="FO22" s="59" t="s">
        <v>418</v>
      </c>
      <c r="FP22" s="59" t="s">
        <v>420</v>
      </c>
      <c r="FQ22" s="59" t="s">
        <v>418</v>
      </c>
      <c r="FR22" s="59" t="s">
        <v>418</v>
      </c>
      <c r="FS22" s="59" t="s">
        <v>418</v>
      </c>
      <c r="FT22" s="59" t="s">
        <v>418</v>
      </c>
      <c r="FU22" s="59" t="s">
        <v>418</v>
      </c>
      <c r="FV22" s="59" t="s">
        <v>418</v>
      </c>
      <c r="FW22" s="59" t="s">
        <v>420</v>
      </c>
      <c r="FX22" s="59" t="s">
        <v>420</v>
      </c>
      <c r="FY22" s="59" t="s">
        <v>418</v>
      </c>
      <c r="FZ22" s="59" t="s">
        <v>418</v>
      </c>
      <c r="GA22" s="59" t="s">
        <v>418</v>
      </c>
      <c r="GB22" s="59" t="s">
        <v>418</v>
      </c>
      <c r="GC22" s="59" t="s">
        <v>418</v>
      </c>
      <c r="GD22" s="59" t="s">
        <v>418</v>
      </c>
      <c r="GE22" s="59" t="s">
        <v>418</v>
      </c>
      <c r="GF22" s="59" t="s">
        <v>418</v>
      </c>
      <c r="GG22" s="59" t="s">
        <v>418</v>
      </c>
      <c r="GH22" s="59" t="s">
        <v>418</v>
      </c>
      <c r="GI22" s="59" t="s">
        <v>418</v>
      </c>
      <c r="GJ22" s="59" t="s">
        <v>419</v>
      </c>
      <c r="GK22" s="59" t="s">
        <v>419</v>
      </c>
      <c r="GL22" s="59" t="s">
        <v>420</v>
      </c>
      <c r="GM22" s="59" t="s">
        <v>420</v>
      </c>
      <c r="GN22" s="59" t="s">
        <v>419</v>
      </c>
      <c r="GO22" s="59" t="s">
        <v>418</v>
      </c>
      <c r="GP22" s="59" t="s">
        <v>418</v>
      </c>
      <c r="GQ22" s="59" t="s">
        <v>418</v>
      </c>
      <c r="GR22" s="59" t="s">
        <v>418</v>
      </c>
      <c r="GS22" s="59" t="s">
        <v>418</v>
      </c>
      <c r="GT22" s="59" t="s">
        <v>418</v>
      </c>
      <c r="GU22" s="59" t="s">
        <v>418</v>
      </c>
      <c r="GV22" s="59" t="s">
        <v>418</v>
      </c>
      <c r="GW22" s="59" t="s">
        <v>418</v>
      </c>
      <c r="GX22" s="59" t="s">
        <v>419</v>
      </c>
      <c r="GY22" s="59" t="s">
        <v>419</v>
      </c>
      <c r="GZ22" s="144" t="s">
        <v>419</v>
      </c>
      <c r="HA22" s="144" t="s">
        <v>419</v>
      </c>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c r="IU22" s="69"/>
      <c r="IV22" s="69"/>
      <c r="IW22" s="69"/>
      <c r="IX22" s="69"/>
      <c r="IY22" s="69"/>
      <c r="IZ22" s="69"/>
      <c r="JA22" s="69"/>
      <c r="JB22" s="69"/>
      <c r="JC22" s="69"/>
      <c r="JD22" s="69"/>
      <c r="JE22" s="69"/>
      <c r="JF22" s="69"/>
      <c r="JG22" s="69"/>
      <c r="JH22" s="69"/>
      <c r="JI22" s="69"/>
      <c r="JJ22" s="69"/>
      <c r="JK22" s="69"/>
      <c r="JL22" s="69"/>
      <c r="JM22" s="69"/>
      <c r="JN22" s="69"/>
      <c r="JO22" s="69"/>
      <c r="JP22" s="69"/>
      <c r="JQ22" s="69"/>
      <c r="JR22" s="69"/>
      <c r="JS22" s="69"/>
      <c r="JT22" s="69"/>
      <c r="JU22" s="69"/>
      <c r="JV22" s="69"/>
      <c r="JW22" s="69"/>
      <c r="JX22" s="69"/>
      <c r="JY22" s="69"/>
      <c r="JZ22" s="69"/>
      <c r="KA22" s="69"/>
      <c r="KB22" s="69"/>
    </row>
    <row r="23" spans="1:288" s="61" customFormat="1" ht="18" customHeight="1" thickTop="1" thickBot="1">
      <c r="A23" s="73" t="s">
        <v>422</v>
      </c>
      <c r="B23" s="60" t="s">
        <v>423</v>
      </c>
      <c r="C23" s="60" t="s">
        <v>424</v>
      </c>
      <c r="D23" s="60" t="s">
        <v>425</v>
      </c>
      <c r="E23" s="60" t="s">
        <v>1913</v>
      </c>
      <c r="F23" s="60" t="s">
        <v>426</v>
      </c>
      <c r="G23" s="60" t="s">
        <v>427</v>
      </c>
      <c r="H23" s="60" t="s">
        <v>428</v>
      </c>
      <c r="I23" s="60" t="s">
        <v>1925</v>
      </c>
      <c r="J23" s="60" t="s">
        <v>429</v>
      </c>
      <c r="K23" s="60" t="s">
        <v>430</v>
      </c>
      <c r="L23" s="60" t="s">
        <v>431</v>
      </c>
      <c r="M23" s="60" t="s">
        <v>432</v>
      </c>
      <c r="N23" s="60" t="s">
        <v>433</v>
      </c>
      <c r="O23" s="60" t="s">
        <v>434</v>
      </c>
      <c r="P23" s="60" t="s">
        <v>435</v>
      </c>
      <c r="Q23" s="60" t="s">
        <v>436</v>
      </c>
      <c r="R23" s="60" t="s">
        <v>437</v>
      </c>
      <c r="S23" s="60" t="s">
        <v>1944</v>
      </c>
      <c r="T23" s="60" t="s">
        <v>438</v>
      </c>
      <c r="U23" s="60" t="s">
        <v>439</v>
      </c>
      <c r="V23" s="60" t="s">
        <v>440</v>
      </c>
      <c r="W23" s="60" t="s">
        <v>441</v>
      </c>
      <c r="X23" s="60" t="s">
        <v>442</v>
      </c>
      <c r="Y23" s="60" t="s">
        <v>443</v>
      </c>
      <c r="Z23" s="60" t="s">
        <v>444</v>
      </c>
      <c r="AA23" s="60" t="s">
        <v>445</v>
      </c>
      <c r="AB23" s="60" t="s">
        <v>446</v>
      </c>
      <c r="AC23" s="60" t="s">
        <v>447</v>
      </c>
      <c r="AD23" s="60" t="s">
        <v>448</v>
      </c>
      <c r="AE23" s="60" t="s">
        <v>449</v>
      </c>
      <c r="AF23" s="60" t="s">
        <v>450</v>
      </c>
      <c r="AG23" s="60" t="s">
        <v>451</v>
      </c>
      <c r="AH23" s="60" t="s">
        <v>452</v>
      </c>
      <c r="AI23" s="60" t="s">
        <v>453</v>
      </c>
      <c r="AJ23" s="60" t="s">
        <v>454</v>
      </c>
      <c r="AK23" s="60" t="s">
        <v>455</v>
      </c>
      <c r="AL23" s="60" t="s">
        <v>456</v>
      </c>
      <c r="AM23" s="60" t="s">
        <v>2389</v>
      </c>
      <c r="AN23" s="60" t="s">
        <v>457</v>
      </c>
      <c r="AO23" s="60" t="s">
        <v>2406</v>
      </c>
      <c r="AP23" s="60" t="s">
        <v>3222</v>
      </c>
      <c r="AQ23" s="60" t="s">
        <v>1497</v>
      </c>
      <c r="AR23" s="60" t="s">
        <v>3193</v>
      </c>
      <c r="AS23" s="60" t="s">
        <v>3194</v>
      </c>
      <c r="AT23" s="60" t="s">
        <v>3195</v>
      </c>
      <c r="AU23" s="60" t="s">
        <v>458</v>
      </c>
      <c r="AV23" s="60" t="s">
        <v>459</v>
      </c>
      <c r="AW23" s="60" t="s">
        <v>460</v>
      </c>
      <c r="AX23" s="60" t="s">
        <v>1877</v>
      </c>
      <c r="AY23" s="60" t="s">
        <v>461</v>
      </c>
      <c r="AZ23" s="60" t="s">
        <v>462</v>
      </c>
      <c r="BA23" s="60" t="s">
        <v>1871</v>
      </c>
      <c r="BB23" s="60" t="s">
        <v>463</v>
      </c>
      <c r="BC23" s="60" t="s">
        <v>464</v>
      </c>
      <c r="BD23" s="60" t="s">
        <v>3223</v>
      </c>
      <c r="BE23" s="60" t="s">
        <v>465</v>
      </c>
      <c r="BF23" s="60" t="s">
        <v>1883</v>
      </c>
      <c r="BG23" s="60" t="s">
        <v>466</v>
      </c>
      <c r="BH23" s="60" t="s">
        <v>467</v>
      </c>
      <c r="BI23" s="60" t="s">
        <v>468</v>
      </c>
      <c r="BJ23" s="60" t="s">
        <v>469</v>
      </c>
      <c r="BK23" s="60" t="s">
        <v>470</v>
      </c>
      <c r="BL23" s="60" t="s">
        <v>1890</v>
      </c>
      <c r="BM23" s="60" t="s">
        <v>471</v>
      </c>
      <c r="BN23" s="60" t="s">
        <v>472</v>
      </c>
      <c r="BO23" s="60" t="s">
        <v>473</v>
      </c>
      <c r="BP23" s="60" t="s">
        <v>1502</v>
      </c>
      <c r="BQ23" s="60" t="s">
        <v>475</v>
      </c>
      <c r="BR23" s="60" t="s">
        <v>2368</v>
      </c>
      <c r="BS23" s="60" t="s">
        <v>476</v>
      </c>
      <c r="BT23" s="60" t="s">
        <v>477</v>
      </c>
      <c r="BU23" s="60" t="s">
        <v>478</v>
      </c>
      <c r="BV23" s="60" t="s">
        <v>479</v>
      </c>
      <c r="BW23" s="60" t="s">
        <v>3224</v>
      </c>
      <c r="BX23" s="60" t="s">
        <v>474</v>
      </c>
      <c r="BY23" s="60" t="s">
        <v>480</v>
      </c>
      <c r="BZ23" s="60" t="s">
        <v>3225</v>
      </c>
      <c r="CA23" s="60" t="s">
        <v>3154</v>
      </c>
      <c r="CB23" s="60" t="s">
        <v>3155</v>
      </c>
      <c r="CC23" s="60" t="s">
        <v>481</v>
      </c>
      <c r="CD23" s="60" t="s">
        <v>482</v>
      </c>
      <c r="CE23" s="60" t="s">
        <v>483</v>
      </c>
      <c r="CF23" s="60" t="s">
        <v>1486</v>
      </c>
      <c r="CG23" s="60" t="s">
        <v>484</v>
      </c>
      <c r="CH23" s="60" t="s">
        <v>485</v>
      </c>
      <c r="CI23" s="60" t="s">
        <v>486</v>
      </c>
      <c r="CJ23" s="60" t="s">
        <v>487</v>
      </c>
      <c r="CK23" s="60" t="s">
        <v>488</v>
      </c>
      <c r="CL23" s="60" t="s">
        <v>489</v>
      </c>
      <c r="CM23" s="60" t="s">
        <v>490</v>
      </c>
      <c r="CN23" s="60" t="s">
        <v>491</v>
      </c>
      <c r="CO23" s="60" t="s">
        <v>492</v>
      </c>
      <c r="CP23" s="60" t="s">
        <v>493</v>
      </c>
      <c r="CQ23" s="60" t="s">
        <v>494</v>
      </c>
      <c r="CR23" s="60" t="s">
        <v>495</v>
      </c>
      <c r="CS23" s="60" t="s">
        <v>496</v>
      </c>
      <c r="CT23" s="60" t="s">
        <v>1808</v>
      </c>
      <c r="CU23" s="60" t="s">
        <v>497</v>
      </c>
      <c r="CV23" s="60" t="s">
        <v>1816</v>
      </c>
      <c r="CW23" s="60" t="s">
        <v>498</v>
      </c>
      <c r="CX23" s="60" t="s">
        <v>499</v>
      </c>
      <c r="CY23" s="60" t="s">
        <v>500</v>
      </c>
      <c r="CZ23" s="60" t="s">
        <v>1825</v>
      </c>
      <c r="DA23" s="60" t="s">
        <v>1829</v>
      </c>
      <c r="DB23" s="60" t="s">
        <v>1835</v>
      </c>
      <c r="DC23" s="60" t="s">
        <v>1837</v>
      </c>
      <c r="DD23" s="60" t="s">
        <v>501</v>
      </c>
      <c r="DE23" s="60" t="s">
        <v>502</v>
      </c>
      <c r="DF23" s="60" t="s">
        <v>1841</v>
      </c>
      <c r="DG23" s="60" t="s">
        <v>503</v>
      </c>
      <c r="DH23" s="60" t="s">
        <v>504</v>
      </c>
      <c r="DI23" s="61" t="s">
        <v>505</v>
      </c>
      <c r="DJ23" s="60" t="s">
        <v>3227</v>
      </c>
      <c r="DK23" s="60" t="s">
        <v>3229</v>
      </c>
      <c r="DL23" s="60" t="s">
        <v>3231</v>
      </c>
      <c r="DM23" s="60" t="s">
        <v>506</v>
      </c>
      <c r="DN23" s="60" t="s">
        <v>3233</v>
      </c>
      <c r="DO23" s="60" t="s">
        <v>2285</v>
      </c>
      <c r="DP23" s="60" t="s">
        <v>2182</v>
      </c>
      <c r="DQ23" s="60" t="s">
        <v>2294</v>
      </c>
      <c r="DR23" s="60" t="s">
        <v>2011</v>
      </c>
      <c r="DS23" s="60" t="s">
        <v>2295</v>
      </c>
      <c r="DT23" s="60" t="s">
        <v>2296</v>
      </c>
      <c r="DU23" s="60" t="s">
        <v>507</v>
      </c>
      <c r="DV23" s="60" t="s">
        <v>508</v>
      </c>
      <c r="DW23" s="60" t="s">
        <v>3235</v>
      </c>
      <c r="DX23" s="60" t="s">
        <v>3237</v>
      </c>
      <c r="DY23" s="60" t="s">
        <v>2305</v>
      </c>
      <c r="DZ23" s="60" t="s">
        <v>2216</v>
      </c>
      <c r="EA23" s="60" t="s">
        <v>2224</v>
      </c>
      <c r="EB23" s="60" t="s">
        <v>2302</v>
      </c>
      <c r="EC23" s="60" t="s">
        <v>2238</v>
      </c>
      <c r="ED23" s="60" t="s">
        <v>2240</v>
      </c>
      <c r="EE23" s="60" t="s">
        <v>2246</v>
      </c>
      <c r="EF23" s="60" t="s">
        <v>3043</v>
      </c>
      <c r="EG23" s="60" t="s">
        <v>2253</v>
      </c>
      <c r="EH23" s="60" t="s">
        <v>3044</v>
      </c>
      <c r="EI23" s="60" t="s">
        <v>2263</v>
      </c>
      <c r="EJ23" s="60" t="s">
        <v>2274</v>
      </c>
      <c r="EK23" s="60" t="s">
        <v>3045</v>
      </c>
      <c r="EL23" s="60" t="s">
        <v>509</v>
      </c>
      <c r="EM23" s="60" t="s">
        <v>510</v>
      </c>
      <c r="EN23" s="60" t="s">
        <v>511</v>
      </c>
      <c r="EO23" s="60" t="s">
        <v>512</v>
      </c>
      <c r="EP23" s="60" t="s">
        <v>513</v>
      </c>
      <c r="EQ23" s="60" t="s">
        <v>514</v>
      </c>
      <c r="ER23" s="60" t="s">
        <v>515</v>
      </c>
      <c r="ES23" s="60" t="s">
        <v>516</v>
      </c>
      <c r="ET23" s="60" t="s">
        <v>517</v>
      </c>
      <c r="EU23" s="60" t="s">
        <v>3239</v>
      </c>
      <c r="EV23" s="60" t="s">
        <v>518</v>
      </c>
      <c r="EW23" s="60" t="s">
        <v>519</v>
      </c>
      <c r="EX23" s="60" t="s">
        <v>520</v>
      </c>
      <c r="EY23" s="60" t="s">
        <v>521</v>
      </c>
      <c r="EZ23" s="60" t="s">
        <v>522</v>
      </c>
      <c r="FA23" s="60"/>
      <c r="FB23" s="60" t="s">
        <v>523</v>
      </c>
      <c r="FC23" s="60" t="s">
        <v>524</v>
      </c>
      <c r="FD23" s="60" t="s">
        <v>525</v>
      </c>
      <c r="FE23" s="60" t="s">
        <v>526</v>
      </c>
      <c r="FF23" s="60" t="s">
        <v>527</v>
      </c>
      <c r="FG23" s="60" t="s">
        <v>528</v>
      </c>
      <c r="FH23" s="60" t="s">
        <v>3736</v>
      </c>
      <c r="FI23" s="60" t="s">
        <v>3737</v>
      </c>
      <c r="FJ23" s="60" t="s">
        <v>3738</v>
      </c>
      <c r="FK23" s="60" t="s">
        <v>3739</v>
      </c>
      <c r="FL23" s="60" t="s">
        <v>3740</v>
      </c>
      <c r="FM23" s="60" t="s">
        <v>3741</v>
      </c>
      <c r="FN23" s="60" t="s">
        <v>3742</v>
      </c>
      <c r="FO23" s="60" t="s">
        <v>3743</v>
      </c>
      <c r="FP23" s="60" t="s">
        <v>3744</v>
      </c>
      <c r="FQ23" s="60" t="s">
        <v>3745</v>
      </c>
      <c r="FR23" s="60" t="s">
        <v>3746</v>
      </c>
      <c r="FS23" s="60" t="s">
        <v>3747</v>
      </c>
      <c r="FT23" s="60" t="s">
        <v>3748</v>
      </c>
      <c r="FU23" s="60" t="s">
        <v>3749</v>
      </c>
      <c r="FV23" s="60" t="s">
        <v>3750</v>
      </c>
      <c r="FW23" s="60" t="s">
        <v>3751</v>
      </c>
      <c r="FX23" s="60" t="s">
        <v>3752</v>
      </c>
      <c r="FY23" s="60" t="s">
        <v>3753</v>
      </c>
      <c r="FZ23" s="60" t="s">
        <v>3754</v>
      </c>
      <c r="GA23" s="60" t="s">
        <v>3755</v>
      </c>
      <c r="GB23" s="60" t="s">
        <v>3756</v>
      </c>
      <c r="GC23" s="60" t="s">
        <v>3757</v>
      </c>
      <c r="GD23" s="60" t="s">
        <v>3758</v>
      </c>
      <c r="GE23" s="60" t="s">
        <v>3759</v>
      </c>
      <c r="GF23" s="60" t="s">
        <v>3760</v>
      </c>
      <c r="GG23" s="60" t="s">
        <v>3761</v>
      </c>
      <c r="GH23" s="60" t="s">
        <v>3762</v>
      </c>
      <c r="GI23" s="60" t="s">
        <v>3763</v>
      </c>
      <c r="GJ23" s="60" t="s">
        <v>3764</v>
      </c>
      <c r="GK23" s="60" t="s">
        <v>3765</v>
      </c>
      <c r="GL23" s="60" t="s">
        <v>3766</v>
      </c>
      <c r="GM23" s="60" t="s">
        <v>3767</v>
      </c>
      <c r="GN23" s="60" t="s">
        <v>3768</v>
      </c>
      <c r="GO23" s="60" t="s">
        <v>3769</v>
      </c>
      <c r="GP23" s="60" t="s">
        <v>3770</v>
      </c>
      <c r="GQ23" s="60" t="s">
        <v>3771</v>
      </c>
      <c r="GR23" s="60" t="s">
        <v>3772</v>
      </c>
      <c r="GS23" s="60" t="s">
        <v>3773</v>
      </c>
      <c r="GT23" s="60" t="s">
        <v>3774</v>
      </c>
      <c r="GU23" s="60" t="s">
        <v>3775</v>
      </c>
      <c r="GV23" s="60" t="s">
        <v>3776</v>
      </c>
      <c r="GW23" s="60" t="s">
        <v>3778</v>
      </c>
      <c r="GX23" s="60" t="s">
        <v>3779</v>
      </c>
      <c r="GY23" s="60" t="s">
        <v>3780</v>
      </c>
      <c r="GZ23" s="145" t="s">
        <v>4089</v>
      </c>
      <c r="HA23" s="145" t="s">
        <v>4090</v>
      </c>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c r="IU23" s="69"/>
      <c r="IV23" s="69"/>
      <c r="IW23" s="69"/>
      <c r="IX23" s="69"/>
      <c r="IY23" s="69"/>
      <c r="IZ23" s="69"/>
      <c r="JA23" s="69"/>
      <c r="JB23" s="69"/>
      <c r="JC23" s="69"/>
      <c r="JD23" s="69"/>
      <c r="JE23" s="69"/>
      <c r="JF23" s="69"/>
      <c r="JG23" s="69"/>
      <c r="JH23" s="69"/>
      <c r="JI23" s="69"/>
      <c r="JJ23" s="69"/>
      <c r="JK23" s="69"/>
      <c r="JL23" s="69"/>
      <c r="JM23" s="69"/>
      <c r="JN23" s="69"/>
      <c r="JO23" s="69"/>
      <c r="JP23" s="69"/>
      <c r="JQ23" s="69"/>
      <c r="JR23" s="69"/>
      <c r="JS23" s="69"/>
      <c r="JT23" s="69"/>
      <c r="JU23" s="69"/>
      <c r="JV23" s="69"/>
      <c r="JW23" s="69"/>
      <c r="JX23" s="69"/>
      <c r="JY23" s="69"/>
      <c r="JZ23" s="69"/>
      <c r="KA23" s="69"/>
      <c r="KB23" s="69"/>
    </row>
    <row r="24" spans="1:288" ht="18" customHeight="1">
      <c r="A24" s="66" t="s">
        <v>529</v>
      </c>
      <c r="B24" s="55" t="s">
        <v>1174</v>
      </c>
      <c r="C24" s="55" t="s">
        <v>1593</v>
      </c>
      <c r="D24" s="55" t="s">
        <v>1594</v>
      </c>
      <c r="E24" s="55" t="s">
        <v>2609</v>
      </c>
      <c r="F24" s="55" t="s">
        <v>530</v>
      </c>
      <c r="G24" s="55" t="s">
        <v>1936</v>
      </c>
      <c r="H24" s="55" t="s">
        <v>531</v>
      </c>
      <c r="I24" s="55" t="s">
        <v>1926</v>
      </c>
      <c r="J24" s="55" t="s">
        <v>4109</v>
      </c>
      <c r="K24" s="55" t="s">
        <v>1404</v>
      </c>
      <c r="L24" s="55" t="s">
        <v>2638</v>
      </c>
      <c r="M24" s="55" t="s">
        <v>2666</v>
      </c>
      <c r="N24" s="55" t="s">
        <v>4114</v>
      </c>
      <c r="O24" s="55" t="s">
        <v>2651</v>
      </c>
      <c r="P24" s="55" t="s">
        <v>532</v>
      </c>
      <c r="Q24" s="55" t="s">
        <v>533</v>
      </c>
      <c r="R24" s="55" t="s">
        <v>2663</v>
      </c>
      <c r="S24" s="55" t="s">
        <v>1945</v>
      </c>
      <c r="T24" s="55" t="s">
        <v>534</v>
      </c>
      <c r="U24" s="55" t="s">
        <v>535</v>
      </c>
      <c r="V24" s="55" t="s">
        <v>1599</v>
      </c>
      <c r="W24" s="55" t="s">
        <v>2382</v>
      </c>
      <c r="X24" s="55" t="s">
        <v>1621</v>
      </c>
      <c r="Y24" s="55" t="s">
        <v>536</v>
      </c>
      <c r="Z24" s="55" t="s">
        <v>1583</v>
      </c>
      <c r="AA24" s="55" t="s">
        <v>537</v>
      </c>
      <c r="AB24" s="55" t="s">
        <v>538</v>
      </c>
      <c r="AC24" s="55" t="s">
        <v>1623</v>
      </c>
      <c r="AD24" s="55" t="s">
        <v>1605</v>
      </c>
      <c r="AE24" s="55" t="s">
        <v>539</v>
      </c>
      <c r="AF24" s="55" t="s">
        <v>1624</v>
      </c>
      <c r="AG24" s="55" t="s">
        <v>2803</v>
      </c>
      <c r="AH24" s="55" t="s">
        <v>540</v>
      </c>
      <c r="AI24" s="55" t="s">
        <v>1625</v>
      </c>
      <c r="AJ24" s="55" t="s">
        <v>541</v>
      </c>
      <c r="AK24" s="55" t="s">
        <v>1607</v>
      </c>
      <c r="AL24" s="55" t="s">
        <v>377</v>
      </c>
      <c r="AM24" s="55" t="s">
        <v>1971</v>
      </c>
      <c r="AN24" s="55" t="s">
        <v>1626</v>
      </c>
      <c r="AO24" s="55" t="s">
        <v>1974</v>
      </c>
      <c r="AP24" s="55" t="s">
        <v>1972</v>
      </c>
      <c r="AQ24" s="55" t="s">
        <v>2810</v>
      </c>
      <c r="AR24" s="55" t="s">
        <v>1973</v>
      </c>
      <c r="AS24" s="55" t="s">
        <v>1391</v>
      </c>
      <c r="AT24" s="55" t="s">
        <v>2817</v>
      </c>
      <c r="AU24" s="55" t="s">
        <v>542</v>
      </c>
      <c r="AV24" s="55" t="s">
        <v>2457</v>
      </c>
      <c r="AW24" s="55" t="s">
        <v>1849</v>
      </c>
      <c r="AX24" s="55" t="s">
        <v>2462</v>
      </c>
      <c r="AY24" s="55" t="s">
        <v>1630</v>
      </c>
      <c r="AZ24" s="55" t="s">
        <v>1633</v>
      </c>
      <c r="BA24" s="55" t="s">
        <v>1750</v>
      </c>
      <c r="BB24" s="55" t="s">
        <v>2901</v>
      </c>
      <c r="BC24" s="55" t="s">
        <v>543</v>
      </c>
      <c r="BD24" s="55" t="s">
        <v>2475</v>
      </c>
      <c r="BE24" s="55" t="s">
        <v>2123</v>
      </c>
      <c r="BF24" s="55" t="s">
        <v>2481</v>
      </c>
      <c r="BG24" s="55" t="s">
        <v>2484</v>
      </c>
      <c r="BH24" s="55" t="s">
        <v>2916</v>
      </c>
      <c r="BI24" s="55" t="s">
        <v>2860</v>
      </c>
      <c r="BJ24" s="55" t="s">
        <v>544</v>
      </c>
      <c r="BK24" s="55" t="s">
        <v>2515</v>
      </c>
      <c r="BL24" s="55" t="s">
        <v>2499</v>
      </c>
      <c r="BM24" s="55" t="s">
        <v>1609</v>
      </c>
      <c r="BN24" s="55" t="s">
        <v>545</v>
      </c>
      <c r="BO24" s="55" t="s">
        <v>546</v>
      </c>
      <c r="BP24" s="55" t="s">
        <v>1505</v>
      </c>
      <c r="BQ24" s="55" t="s">
        <v>1133</v>
      </c>
      <c r="BR24" s="55" t="s">
        <v>2369</v>
      </c>
      <c r="BS24" s="55" t="s">
        <v>550</v>
      </c>
      <c r="BT24" s="55" t="s">
        <v>549</v>
      </c>
      <c r="BU24" s="55" t="s">
        <v>4230</v>
      </c>
      <c r="BV24" s="55" t="s">
        <v>1645</v>
      </c>
      <c r="BW24" s="55" t="s">
        <v>1611</v>
      </c>
      <c r="BX24" s="55" t="s">
        <v>1640</v>
      </c>
      <c r="BY24" s="55" t="s">
        <v>1647</v>
      </c>
      <c r="BZ24" s="55" t="s">
        <v>4132</v>
      </c>
      <c r="CA24" s="55" t="s">
        <v>547</v>
      </c>
      <c r="CB24" s="55" t="s">
        <v>548</v>
      </c>
      <c r="CC24" s="55" t="s">
        <v>551</v>
      </c>
      <c r="CD24" s="55" t="s">
        <v>1584</v>
      </c>
      <c r="CE24" s="55" t="s">
        <v>1585</v>
      </c>
      <c r="CF24" s="55" t="s">
        <v>4148</v>
      </c>
      <c r="CG24" s="55" t="s">
        <v>1385</v>
      </c>
      <c r="CH24" s="55" t="s">
        <v>3190</v>
      </c>
      <c r="CI24" s="55" t="s">
        <v>552</v>
      </c>
      <c r="CJ24" s="55" t="s">
        <v>553</v>
      </c>
      <c r="CK24" s="55" t="s">
        <v>554</v>
      </c>
      <c r="CL24" s="55" t="s">
        <v>555</v>
      </c>
      <c r="CM24" s="55" t="s">
        <v>556</v>
      </c>
      <c r="CN24" s="55" t="s">
        <v>557</v>
      </c>
      <c r="CO24" s="55" t="s">
        <v>1650</v>
      </c>
      <c r="CP24" s="55" t="s">
        <v>1656</v>
      </c>
      <c r="CQ24" s="55" t="s">
        <v>1664</v>
      </c>
      <c r="CR24" s="55" t="s">
        <v>1660</v>
      </c>
      <c r="CS24" s="55" t="s">
        <v>1666</v>
      </c>
      <c r="CT24" s="55" t="s">
        <v>1805</v>
      </c>
      <c r="CU24" s="55" t="s">
        <v>2528</v>
      </c>
      <c r="CV24" s="55" t="s">
        <v>1817</v>
      </c>
      <c r="CW24" s="55" t="s">
        <v>558</v>
      </c>
      <c r="CX24" s="55" t="s">
        <v>1668</v>
      </c>
      <c r="CY24" s="55" t="s">
        <v>559</v>
      </c>
      <c r="CZ24" s="55" t="s">
        <v>1772</v>
      </c>
      <c r="DA24" s="55" t="s">
        <v>1830</v>
      </c>
      <c r="DB24" s="55" t="s">
        <v>1776</v>
      </c>
      <c r="DC24" s="55" t="s">
        <v>1764</v>
      </c>
      <c r="DD24" s="55" t="s">
        <v>1128</v>
      </c>
      <c r="DE24" s="55" t="s">
        <v>560</v>
      </c>
      <c r="DF24" s="55" t="s">
        <v>1844</v>
      </c>
      <c r="DG24" s="55" t="s">
        <v>560</v>
      </c>
      <c r="DH24" s="55" t="s">
        <v>1670</v>
      </c>
      <c r="DI24" s="55" t="s">
        <v>3246</v>
      </c>
      <c r="DJ24" s="55" t="s">
        <v>561</v>
      </c>
      <c r="DK24" s="55" t="s">
        <v>3390</v>
      </c>
      <c r="DL24" s="55" t="s">
        <v>2080</v>
      </c>
      <c r="DM24" s="55" t="s">
        <v>1672</v>
      </c>
      <c r="DN24" s="54" t="s">
        <v>2176</v>
      </c>
      <c r="DO24" s="55" t="s">
        <v>2012</v>
      </c>
      <c r="DP24" s="55" t="s">
        <v>2183</v>
      </c>
      <c r="DQ24" s="55" t="s">
        <v>2013</v>
      </c>
      <c r="DR24" s="55" t="s">
        <v>2189</v>
      </c>
      <c r="DS24" s="55" t="s">
        <v>2014</v>
      </c>
      <c r="DT24" s="55" t="s">
        <v>571</v>
      </c>
      <c r="DU24" s="55" t="s">
        <v>2196</v>
      </c>
      <c r="DV24" s="55" t="s">
        <v>2196</v>
      </c>
      <c r="DW24" s="55" t="s">
        <v>572</v>
      </c>
      <c r="DX24" s="55" t="s">
        <v>1129</v>
      </c>
      <c r="DY24" s="55" t="s">
        <v>2015</v>
      </c>
      <c r="DZ24" s="55" t="s">
        <v>2016</v>
      </c>
      <c r="EA24" s="55" t="s">
        <v>2017</v>
      </c>
      <c r="EB24" s="55" t="s">
        <v>2018</v>
      </c>
      <c r="EC24" s="55" t="s">
        <v>3191</v>
      </c>
      <c r="ED24" s="55" t="s">
        <v>2019</v>
      </c>
      <c r="EE24" s="55" t="s">
        <v>2859</v>
      </c>
      <c r="EF24" s="55" t="s">
        <v>2020</v>
      </c>
      <c r="EG24" s="55" t="s">
        <v>2866</v>
      </c>
      <c r="EH24" s="55" t="s">
        <v>2006</v>
      </c>
      <c r="EI24" s="55" t="s">
        <v>2021</v>
      </c>
      <c r="EJ24" s="55" t="s">
        <v>2275</v>
      </c>
      <c r="EK24" s="55" t="s">
        <v>2022</v>
      </c>
      <c r="EL24" s="55" t="s">
        <v>562</v>
      </c>
      <c r="EM24" s="55" t="s">
        <v>563</v>
      </c>
      <c r="EN24" s="55" t="s">
        <v>3394</v>
      </c>
      <c r="EO24" s="55" t="s">
        <v>2713</v>
      </c>
      <c r="EP24" s="55" t="s">
        <v>564</v>
      </c>
      <c r="EQ24" s="55" t="s">
        <v>565</v>
      </c>
      <c r="ER24" s="55" t="s">
        <v>566</v>
      </c>
      <c r="ES24" s="55" t="s">
        <v>1478</v>
      </c>
      <c r="ET24" s="55" t="s">
        <v>2722</v>
      </c>
      <c r="EU24" s="55" t="s">
        <v>2142</v>
      </c>
      <c r="EV24" s="55" t="s">
        <v>1675</v>
      </c>
      <c r="EW24" s="54" t="s">
        <v>1616</v>
      </c>
      <c r="EX24" s="55" t="s">
        <v>567</v>
      </c>
      <c r="EY24" s="55" t="s">
        <v>568</v>
      </c>
      <c r="EZ24" s="55" t="s">
        <v>569</v>
      </c>
      <c r="FB24" s="55" t="s">
        <v>2767</v>
      </c>
      <c r="FC24" s="55" t="s">
        <v>1617</v>
      </c>
      <c r="FD24" s="55" t="s">
        <v>379</v>
      </c>
      <c r="FE24" s="55" t="s">
        <v>570</v>
      </c>
      <c r="FF24" s="55" t="s">
        <v>1618</v>
      </c>
      <c r="FG24" s="55" t="s">
        <v>1435</v>
      </c>
      <c r="FH24" s="55" t="s">
        <v>3844</v>
      </c>
      <c r="FI24" s="55" t="s">
        <v>3846</v>
      </c>
      <c r="FJ24" s="55" t="s">
        <v>3848</v>
      </c>
      <c r="FK24" s="55" t="s">
        <v>3850</v>
      </c>
      <c r="FL24" s="55" t="s">
        <v>3852</v>
      </c>
      <c r="FM24" s="55" t="s">
        <v>3855</v>
      </c>
      <c r="FN24" s="55" t="s">
        <v>3856</v>
      </c>
      <c r="FO24" s="55" t="s">
        <v>3858</v>
      </c>
      <c r="FP24" s="55" t="s">
        <v>3862</v>
      </c>
      <c r="FQ24" s="55" t="s">
        <v>3866</v>
      </c>
      <c r="FR24" s="55" t="s">
        <v>3874</v>
      </c>
      <c r="FS24" s="55" t="s">
        <v>3878</v>
      </c>
      <c r="FT24" s="55" t="s">
        <v>3883</v>
      </c>
      <c r="FU24" s="55" t="s">
        <v>3887</v>
      </c>
      <c r="FV24" s="55" t="s">
        <v>3887</v>
      </c>
      <c r="FW24" s="69" t="s">
        <v>3890</v>
      </c>
      <c r="FX24" s="69" t="s">
        <v>3898</v>
      </c>
      <c r="FY24" s="55" t="s">
        <v>3909</v>
      </c>
      <c r="FZ24" s="55" t="s">
        <v>3916</v>
      </c>
      <c r="GA24" s="55" t="s">
        <v>3919</v>
      </c>
      <c r="GB24" s="55" t="s">
        <v>3926</v>
      </c>
      <c r="GC24" s="55" t="s">
        <v>3924</v>
      </c>
      <c r="GD24" s="55" t="s">
        <v>3937</v>
      </c>
      <c r="GE24" s="55" t="s">
        <v>3941</v>
      </c>
      <c r="GF24" s="55" t="s">
        <v>3946</v>
      </c>
      <c r="GG24" s="55" t="s">
        <v>3948</v>
      </c>
      <c r="GH24" s="55" t="s">
        <v>3952</v>
      </c>
      <c r="GI24" s="55" t="s">
        <v>3957</v>
      </c>
      <c r="GJ24" s="55" t="s">
        <v>3961</v>
      </c>
      <c r="GK24" s="55" t="s">
        <v>3966</v>
      </c>
      <c r="GL24" s="55" t="s">
        <v>3970</v>
      </c>
      <c r="GM24" s="55" t="s">
        <v>3973</v>
      </c>
      <c r="GN24" s="55" t="s">
        <v>3974</v>
      </c>
      <c r="GO24" s="55" t="s">
        <v>3978</v>
      </c>
      <c r="GP24" s="55" t="s">
        <v>3981</v>
      </c>
      <c r="GQ24" s="55" t="s">
        <v>3986</v>
      </c>
      <c r="GR24" s="55" t="s">
        <v>3992</v>
      </c>
      <c r="GS24" s="55" t="s">
        <v>3998</v>
      </c>
      <c r="GT24" s="55" t="s">
        <v>4007</v>
      </c>
      <c r="GU24" s="55" t="s">
        <v>4009</v>
      </c>
      <c r="GV24" s="55" t="s">
        <v>4011</v>
      </c>
      <c r="GW24" s="55" t="s">
        <v>4015</v>
      </c>
      <c r="GX24" s="55" t="s">
        <v>4017</v>
      </c>
      <c r="GY24" s="55" t="s">
        <v>4019</v>
      </c>
      <c r="GZ24" s="130" t="s">
        <v>4091</v>
      </c>
      <c r="HA24" s="130" t="s">
        <v>4092</v>
      </c>
    </row>
    <row r="25" spans="1:288" ht="18" customHeight="1">
      <c r="A25" s="66" t="s">
        <v>573</v>
      </c>
      <c r="B25" s="55" t="s">
        <v>380</v>
      </c>
      <c r="C25" s="55" t="s">
        <v>381</v>
      </c>
      <c r="D25" s="55" t="s">
        <v>380</v>
      </c>
      <c r="E25" s="55" t="s">
        <v>381</v>
      </c>
      <c r="F25" s="55" t="s">
        <v>380</v>
      </c>
      <c r="G25" s="55" t="s">
        <v>380</v>
      </c>
      <c r="H25" s="55" t="s">
        <v>380</v>
      </c>
      <c r="I25" s="55" t="s">
        <v>380</v>
      </c>
      <c r="J25" s="55" t="s">
        <v>380</v>
      </c>
      <c r="K25" s="55" t="s">
        <v>381</v>
      </c>
      <c r="L25" s="55" t="s">
        <v>380</v>
      </c>
      <c r="M25" s="55" t="s">
        <v>381</v>
      </c>
      <c r="N25" s="55" t="s">
        <v>380</v>
      </c>
      <c r="O25" s="55" t="s">
        <v>380</v>
      </c>
      <c r="P25" s="55" t="s">
        <v>380</v>
      </c>
      <c r="Q25" s="55" t="s">
        <v>380</v>
      </c>
      <c r="R25" s="55" t="s">
        <v>380</v>
      </c>
      <c r="S25" s="55" t="s">
        <v>380</v>
      </c>
      <c r="T25" s="55" t="s">
        <v>380</v>
      </c>
      <c r="U25" s="55" t="s">
        <v>380</v>
      </c>
      <c r="V25" s="55" t="s">
        <v>380</v>
      </c>
      <c r="W25" s="55" t="s">
        <v>380</v>
      </c>
      <c r="X25" s="55" t="s">
        <v>380</v>
      </c>
      <c r="Y25" s="55" t="s">
        <v>380</v>
      </c>
      <c r="Z25" s="55" t="s">
        <v>380</v>
      </c>
      <c r="AA25" s="55" t="s">
        <v>380</v>
      </c>
      <c r="AB25" s="55" t="s">
        <v>380</v>
      </c>
      <c r="AC25" s="55" t="s">
        <v>380</v>
      </c>
      <c r="AD25" s="55" t="s">
        <v>380</v>
      </c>
      <c r="AE25" s="55" t="s">
        <v>380</v>
      </c>
      <c r="AF25" s="55" t="s">
        <v>380</v>
      </c>
      <c r="AG25" s="55" t="s">
        <v>380</v>
      </c>
      <c r="AH25" s="55" t="s">
        <v>574</v>
      </c>
      <c r="AI25" s="55" t="s">
        <v>380</v>
      </c>
      <c r="AJ25" s="55" t="s">
        <v>382</v>
      </c>
      <c r="AK25" s="55" t="s">
        <v>380</v>
      </c>
      <c r="AL25" s="55" t="s">
        <v>382</v>
      </c>
      <c r="AM25" s="55" t="s">
        <v>380</v>
      </c>
      <c r="AN25" s="55" t="s">
        <v>380</v>
      </c>
      <c r="AO25" s="55" t="s">
        <v>380</v>
      </c>
      <c r="AP25" s="55" t="s">
        <v>381</v>
      </c>
      <c r="AQ25" s="55" t="s">
        <v>380</v>
      </c>
      <c r="AR25" s="55" t="s">
        <v>381</v>
      </c>
      <c r="AS25" s="55" t="s">
        <v>575</v>
      </c>
      <c r="AT25" s="55" t="s">
        <v>380</v>
      </c>
      <c r="AU25" s="55" t="s">
        <v>380</v>
      </c>
      <c r="AV25" s="55" t="s">
        <v>380</v>
      </c>
      <c r="AW25" s="55" t="s">
        <v>380</v>
      </c>
      <c r="AX25" s="55" t="s">
        <v>380</v>
      </c>
      <c r="AY25" s="55" t="s">
        <v>380</v>
      </c>
      <c r="AZ25" s="55" t="s">
        <v>380</v>
      </c>
      <c r="BA25" s="55" t="s">
        <v>380</v>
      </c>
      <c r="BB25" s="55" t="s">
        <v>380</v>
      </c>
      <c r="BC25" s="55" t="s">
        <v>380</v>
      </c>
      <c r="BD25" s="55" t="s">
        <v>380</v>
      </c>
      <c r="BE25" s="55" t="s">
        <v>380</v>
      </c>
      <c r="BF25" s="55" t="s">
        <v>380</v>
      </c>
      <c r="BG25" s="55" t="s">
        <v>380</v>
      </c>
      <c r="BH25" s="55" t="s">
        <v>380</v>
      </c>
      <c r="BI25" s="55" t="s">
        <v>381</v>
      </c>
      <c r="BJ25" s="55" t="s">
        <v>380</v>
      </c>
      <c r="BK25" s="55" t="s">
        <v>380</v>
      </c>
      <c r="BL25" s="55" t="s">
        <v>380</v>
      </c>
      <c r="BM25" s="55" t="s">
        <v>380</v>
      </c>
      <c r="BN25" s="55" t="s">
        <v>380</v>
      </c>
      <c r="BO25" s="55" t="s">
        <v>380</v>
      </c>
      <c r="BP25" s="69" t="s">
        <v>380</v>
      </c>
      <c r="BQ25" s="55" t="s">
        <v>380</v>
      </c>
      <c r="BR25" s="55" t="s">
        <v>380</v>
      </c>
      <c r="BS25" s="55" t="s">
        <v>380</v>
      </c>
      <c r="BT25" s="55" t="s">
        <v>380</v>
      </c>
      <c r="BU25" s="55" t="s">
        <v>381</v>
      </c>
      <c r="BV25" s="55" t="s">
        <v>380</v>
      </c>
      <c r="BW25" s="55" t="s">
        <v>380</v>
      </c>
      <c r="BX25" s="55" t="s">
        <v>380</v>
      </c>
      <c r="BY25" s="55" t="s">
        <v>380</v>
      </c>
      <c r="BZ25" s="55" t="s">
        <v>381</v>
      </c>
      <c r="CA25" s="55" t="s">
        <v>380</v>
      </c>
      <c r="CB25" s="55" t="s">
        <v>380</v>
      </c>
      <c r="CC25" s="55" t="s">
        <v>380</v>
      </c>
      <c r="CD25" s="55" t="s">
        <v>380</v>
      </c>
      <c r="CE25" s="55" t="s">
        <v>381</v>
      </c>
      <c r="CF25" s="55" t="s">
        <v>381</v>
      </c>
      <c r="CG25" s="55" t="s">
        <v>380</v>
      </c>
      <c r="CH25" s="55" t="s">
        <v>381</v>
      </c>
      <c r="CI25" s="55" t="s">
        <v>380</v>
      </c>
      <c r="CJ25" s="55" t="s">
        <v>380</v>
      </c>
      <c r="CK25" s="55" t="s">
        <v>380</v>
      </c>
      <c r="CL25" s="55" t="s">
        <v>381</v>
      </c>
      <c r="CM25" s="55" t="s">
        <v>380</v>
      </c>
      <c r="CN25" s="55" t="s">
        <v>381</v>
      </c>
      <c r="CO25" s="55" t="s">
        <v>380</v>
      </c>
      <c r="CP25" s="55" t="s">
        <v>381</v>
      </c>
      <c r="CQ25" s="55" t="s">
        <v>380</v>
      </c>
      <c r="CR25" s="55" t="s">
        <v>381</v>
      </c>
      <c r="CS25" s="55" t="s">
        <v>380</v>
      </c>
      <c r="CT25" s="55" t="s">
        <v>380</v>
      </c>
      <c r="CU25" s="55" t="s">
        <v>380</v>
      </c>
      <c r="CV25" s="55" t="s">
        <v>380</v>
      </c>
      <c r="CW25" s="55" t="s">
        <v>380</v>
      </c>
      <c r="CX25" s="55" t="s">
        <v>380</v>
      </c>
      <c r="CY25" s="55" t="s">
        <v>380</v>
      </c>
      <c r="CZ25" s="55" t="s">
        <v>380</v>
      </c>
      <c r="DA25" s="55" t="s">
        <v>380</v>
      </c>
      <c r="DB25" s="55" t="s">
        <v>380</v>
      </c>
      <c r="DC25" s="55" t="s">
        <v>380</v>
      </c>
      <c r="DD25" s="55" t="s">
        <v>380</v>
      </c>
      <c r="DE25" s="55" t="s">
        <v>380</v>
      </c>
      <c r="DF25" s="55" t="s">
        <v>380</v>
      </c>
      <c r="DG25" s="55" t="s">
        <v>380</v>
      </c>
      <c r="DH25" s="55" t="s">
        <v>380</v>
      </c>
      <c r="DI25" s="55" t="s">
        <v>380</v>
      </c>
      <c r="DJ25" s="55" t="s">
        <v>575</v>
      </c>
      <c r="DK25" s="55" t="s">
        <v>381</v>
      </c>
      <c r="DL25" s="55" t="s">
        <v>575</v>
      </c>
      <c r="DM25" s="55" t="s">
        <v>380</v>
      </c>
      <c r="DN25" s="55" t="s">
        <v>381</v>
      </c>
      <c r="DO25" s="55" t="s">
        <v>380</v>
      </c>
      <c r="DP25" s="55" t="s">
        <v>381</v>
      </c>
      <c r="DQ25" s="55" t="s">
        <v>380</v>
      </c>
      <c r="DR25" s="55" t="s">
        <v>381</v>
      </c>
      <c r="DS25" s="55" t="s">
        <v>380</v>
      </c>
      <c r="DT25" s="55" t="s">
        <v>380</v>
      </c>
      <c r="DU25" s="55" t="s">
        <v>380</v>
      </c>
      <c r="DV25" s="55" t="s">
        <v>381</v>
      </c>
      <c r="DW25" s="55" t="s">
        <v>381</v>
      </c>
      <c r="DX25" s="55" t="s">
        <v>380</v>
      </c>
      <c r="DY25" s="55" t="s">
        <v>380</v>
      </c>
      <c r="DZ25" s="55" t="s">
        <v>380</v>
      </c>
      <c r="EA25" s="55" t="s">
        <v>380</v>
      </c>
      <c r="EB25" s="55" t="s">
        <v>380</v>
      </c>
      <c r="EC25" s="55" t="s">
        <v>381</v>
      </c>
      <c r="ED25" s="55" t="s">
        <v>381</v>
      </c>
      <c r="EE25" s="55" t="s">
        <v>381</v>
      </c>
      <c r="EF25" s="55" t="s">
        <v>380</v>
      </c>
      <c r="EG25" s="55" t="s">
        <v>381</v>
      </c>
      <c r="EH25" s="55" t="s">
        <v>380</v>
      </c>
      <c r="EI25" s="55" t="s">
        <v>381</v>
      </c>
      <c r="EJ25" s="55" t="s">
        <v>381</v>
      </c>
      <c r="EK25" s="55" t="s">
        <v>380</v>
      </c>
      <c r="EL25" s="55" t="s">
        <v>380</v>
      </c>
      <c r="EM25" s="55" t="s">
        <v>380</v>
      </c>
      <c r="EN25" s="55" t="s">
        <v>381</v>
      </c>
      <c r="EO25" s="54" t="s">
        <v>381</v>
      </c>
      <c r="EP25" s="55" t="s">
        <v>380</v>
      </c>
      <c r="EQ25" s="54" t="s">
        <v>381</v>
      </c>
      <c r="ER25" s="55" t="s">
        <v>381</v>
      </c>
      <c r="ES25" s="54" t="s">
        <v>380</v>
      </c>
      <c r="ET25" s="54" t="s">
        <v>380</v>
      </c>
      <c r="EU25" s="54" t="s">
        <v>381</v>
      </c>
      <c r="EV25" s="55" t="s">
        <v>380</v>
      </c>
      <c r="EW25" s="55" t="s">
        <v>380</v>
      </c>
      <c r="EX25" s="55" t="s">
        <v>380</v>
      </c>
      <c r="EY25" s="55" t="s">
        <v>380</v>
      </c>
      <c r="EZ25" s="54" t="s">
        <v>380</v>
      </c>
      <c r="FA25" s="54"/>
      <c r="FB25" s="55" t="s">
        <v>380</v>
      </c>
      <c r="FC25" s="55" t="s">
        <v>380</v>
      </c>
      <c r="FD25" s="55" t="s">
        <v>381</v>
      </c>
      <c r="FE25" s="55" t="s">
        <v>381</v>
      </c>
      <c r="FF25" s="55" t="s">
        <v>380</v>
      </c>
      <c r="FG25" s="55" t="s">
        <v>380</v>
      </c>
      <c r="FH25" s="54" t="s">
        <v>380</v>
      </c>
      <c r="FI25" s="54" t="s">
        <v>381</v>
      </c>
      <c r="FJ25" s="54" t="s">
        <v>381</v>
      </c>
      <c r="FK25" s="54" t="s">
        <v>381</v>
      </c>
      <c r="FL25" s="54" t="s">
        <v>381</v>
      </c>
      <c r="FM25" s="54" t="s">
        <v>380</v>
      </c>
      <c r="FN25" s="54" t="s">
        <v>3843</v>
      </c>
      <c r="FO25" s="54" t="s">
        <v>380</v>
      </c>
      <c r="FP25" s="54" t="s">
        <v>380</v>
      </c>
      <c r="FQ25" s="54" t="s">
        <v>380</v>
      </c>
      <c r="FR25" s="54" t="s">
        <v>380</v>
      </c>
      <c r="FS25" s="54" t="s">
        <v>381</v>
      </c>
      <c r="FT25" s="54" t="s">
        <v>380</v>
      </c>
      <c r="FU25" s="54" t="s">
        <v>381</v>
      </c>
      <c r="FV25" s="54" t="s">
        <v>381</v>
      </c>
      <c r="FW25" s="54" t="s">
        <v>380</v>
      </c>
      <c r="FX25" s="54" t="s">
        <v>380</v>
      </c>
      <c r="FY25" s="54" t="s">
        <v>380</v>
      </c>
      <c r="FZ25" s="54" t="s">
        <v>380</v>
      </c>
      <c r="GA25" s="54" t="s">
        <v>381</v>
      </c>
      <c r="GB25" s="54" t="s">
        <v>380</v>
      </c>
      <c r="GC25" s="54" t="s">
        <v>381</v>
      </c>
      <c r="GD25" s="54" t="s">
        <v>380</v>
      </c>
      <c r="GE25" s="54" t="s">
        <v>380</v>
      </c>
      <c r="GF25" s="54" t="s">
        <v>380</v>
      </c>
      <c r="GG25" s="54" t="s">
        <v>380</v>
      </c>
      <c r="GH25" s="54" t="s">
        <v>380</v>
      </c>
      <c r="GI25" s="54" t="s">
        <v>380</v>
      </c>
      <c r="GJ25" s="54" t="s">
        <v>380</v>
      </c>
      <c r="GK25" s="54" t="s">
        <v>381</v>
      </c>
      <c r="GL25" s="54" t="s">
        <v>381</v>
      </c>
      <c r="GM25" s="54" t="s">
        <v>381</v>
      </c>
      <c r="GN25" s="54" t="s">
        <v>381</v>
      </c>
      <c r="GO25" s="54" t="s">
        <v>380</v>
      </c>
      <c r="GP25" s="54" t="s">
        <v>381</v>
      </c>
      <c r="GQ25" s="54" t="s">
        <v>381</v>
      </c>
      <c r="GR25" s="54" t="s">
        <v>380</v>
      </c>
      <c r="GS25" s="69" t="s">
        <v>380</v>
      </c>
      <c r="GT25" s="54" t="s">
        <v>380</v>
      </c>
      <c r="GU25" s="54" t="s">
        <v>380</v>
      </c>
      <c r="GV25" s="54" t="s">
        <v>380</v>
      </c>
      <c r="GW25" s="54" t="s">
        <v>380</v>
      </c>
      <c r="GX25" s="54" t="s">
        <v>380</v>
      </c>
      <c r="GY25" s="54" t="s">
        <v>380</v>
      </c>
      <c r="GZ25" s="130" t="s">
        <v>380</v>
      </c>
      <c r="HA25" s="130" t="s">
        <v>380</v>
      </c>
    </row>
    <row r="26" spans="1:288" ht="18" customHeight="1">
      <c r="A26" s="66" t="s">
        <v>576</v>
      </c>
      <c r="B26" s="55" t="s">
        <v>577</v>
      </c>
      <c r="C26" s="55" t="s">
        <v>1134</v>
      </c>
      <c r="D26" s="55" t="s">
        <v>1586</v>
      </c>
      <c r="E26" s="55" t="s">
        <v>2610</v>
      </c>
      <c r="F26" s="55" t="s">
        <v>578</v>
      </c>
      <c r="G26" s="55" t="s">
        <v>1937</v>
      </c>
      <c r="H26" s="55" t="s">
        <v>579</v>
      </c>
      <c r="I26" s="55" t="s">
        <v>1929</v>
      </c>
      <c r="J26" s="55" t="s">
        <v>4110</v>
      </c>
      <c r="K26" s="55" t="s">
        <v>1405</v>
      </c>
      <c r="L26" s="55" t="s">
        <v>2642</v>
      </c>
      <c r="M26" s="55" t="s">
        <v>2667</v>
      </c>
      <c r="N26" s="55" t="s">
        <v>4115</v>
      </c>
      <c r="O26" s="55" t="s">
        <v>2649</v>
      </c>
      <c r="P26" s="55" t="s">
        <v>580</v>
      </c>
      <c r="Q26" s="55" t="s">
        <v>1445</v>
      </c>
      <c r="R26" s="55" t="s">
        <v>2664</v>
      </c>
      <c r="S26" s="55" t="s">
        <v>1947</v>
      </c>
      <c r="T26" s="55" t="s">
        <v>581</v>
      </c>
      <c r="U26" s="55" t="s">
        <v>582</v>
      </c>
      <c r="V26" s="55" t="s">
        <v>583</v>
      </c>
      <c r="W26" s="55" t="s">
        <v>2381</v>
      </c>
      <c r="X26" s="55" t="s">
        <v>1135</v>
      </c>
      <c r="Y26" s="55" t="s">
        <v>2826</v>
      </c>
      <c r="Z26" s="55" t="s">
        <v>1526</v>
      </c>
      <c r="AA26" s="55" t="s">
        <v>584</v>
      </c>
      <c r="AB26" s="55" t="s">
        <v>2827</v>
      </c>
      <c r="AC26" s="55" t="s">
        <v>1440</v>
      </c>
      <c r="AD26" s="55" t="s">
        <v>1527</v>
      </c>
      <c r="AE26" s="55" t="s">
        <v>585</v>
      </c>
      <c r="AF26" s="55" t="s">
        <v>1495</v>
      </c>
      <c r="AG26" s="55" t="s">
        <v>2801</v>
      </c>
      <c r="AH26" s="55" t="s">
        <v>586</v>
      </c>
      <c r="AI26" s="55" t="s">
        <v>1528</v>
      </c>
      <c r="AJ26" s="55" t="s">
        <v>586</v>
      </c>
      <c r="AK26" s="55" t="s">
        <v>587</v>
      </c>
      <c r="AL26" s="55" t="s">
        <v>348</v>
      </c>
      <c r="AM26" s="55" t="s">
        <v>2393</v>
      </c>
      <c r="AN26" s="55" t="s">
        <v>1627</v>
      </c>
      <c r="AO26" s="55" t="s">
        <v>2407</v>
      </c>
      <c r="AP26" s="55" t="s">
        <v>1976</v>
      </c>
      <c r="AQ26" s="55" t="s">
        <v>4231</v>
      </c>
      <c r="AR26" s="55" t="s">
        <v>1975</v>
      </c>
      <c r="AS26" s="55" t="s">
        <v>1529</v>
      </c>
      <c r="AT26" s="55" t="s">
        <v>2818</v>
      </c>
      <c r="AU26" s="55" t="s">
        <v>588</v>
      </c>
      <c r="AV26" s="55" t="s">
        <v>4232</v>
      </c>
      <c r="AW26" s="55" t="s">
        <v>1850</v>
      </c>
      <c r="AX26" s="55" t="s">
        <v>2463</v>
      </c>
      <c r="AY26" s="55" t="s">
        <v>1530</v>
      </c>
      <c r="AZ26" s="55" t="s">
        <v>1531</v>
      </c>
      <c r="BA26" s="55" t="s">
        <v>2467</v>
      </c>
      <c r="BB26" s="55" t="s">
        <v>2902</v>
      </c>
      <c r="BC26" s="55" t="s">
        <v>589</v>
      </c>
      <c r="BD26" s="55" t="s">
        <v>4074</v>
      </c>
      <c r="BE26" s="55" t="s">
        <v>2124</v>
      </c>
      <c r="BF26" s="55" t="s">
        <v>4177</v>
      </c>
      <c r="BG26" s="55" t="s">
        <v>2488</v>
      </c>
      <c r="BH26" s="55" t="s">
        <v>1111</v>
      </c>
      <c r="BI26" s="55" t="s">
        <v>2494</v>
      </c>
      <c r="BJ26" s="55" t="s">
        <v>590</v>
      </c>
      <c r="BK26" s="55" t="s">
        <v>4233</v>
      </c>
      <c r="BL26" s="55" t="s">
        <v>2501</v>
      </c>
      <c r="BM26" s="55" t="s">
        <v>591</v>
      </c>
      <c r="BN26" s="55" t="s">
        <v>592</v>
      </c>
      <c r="BO26" s="55" t="s">
        <v>1532</v>
      </c>
      <c r="BP26" s="69" t="s">
        <v>1506</v>
      </c>
      <c r="BQ26" s="55" t="s">
        <v>593</v>
      </c>
      <c r="BR26" s="55" t="s">
        <v>2370</v>
      </c>
      <c r="BS26" s="55" t="s">
        <v>594</v>
      </c>
      <c r="BT26" s="55" t="s">
        <v>595</v>
      </c>
      <c r="BU26" s="55" t="s">
        <v>3199</v>
      </c>
      <c r="BV26" s="55" t="s">
        <v>596</v>
      </c>
      <c r="BW26" s="55" t="s">
        <v>3203</v>
      </c>
      <c r="BX26" s="55" t="s">
        <v>1641</v>
      </c>
      <c r="BY26" s="55" t="s">
        <v>597</v>
      </c>
      <c r="BZ26" s="55" t="s">
        <v>4133</v>
      </c>
      <c r="CA26" s="57" t="s">
        <v>1136</v>
      </c>
      <c r="CB26" s="57" t="s">
        <v>1136</v>
      </c>
      <c r="CC26" s="55" t="s">
        <v>598</v>
      </c>
      <c r="CD26" s="55" t="s">
        <v>2706</v>
      </c>
      <c r="CE26" s="55" t="s">
        <v>2710</v>
      </c>
      <c r="CF26" s="55" t="s">
        <v>4149</v>
      </c>
      <c r="CG26" s="55" t="s">
        <v>2334</v>
      </c>
      <c r="CH26" s="55" t="s">
        <v>2338</v>
      </c>
      <c r="CI26" s="55" t="s">
        <v>599</v>
      </c>
      <c r="CJ26" s="55" t="s">
        <v>1649</v>
      </c>
      <c r="CK26" s="55" t="s">
        <v>600</v>
      </c>
      <c r="CL26" s="55" t="s">
        <v>601</v>
      </c>
      <c r="CM26" s="55" t="s">
        <v>602</v>
      </c>
      <c r="CN26" s="55" t="s">
        <v>603</v>
      </c>
      <c r="CO26" s="55" t="s">
        <v>1653</v>
      </c>
      <c r="CP26" s="55" t="s">
        <v>1658</v>
      </c>
      <c r="CQ26" s="55" t="s">
        <v>604</v>
      </c>
      <c r="CR26" s="55" t="s">
        <v>1665</v>
      </c>
      <c r="CS26" s="55" t="s">
        <v>1533</v>
      </c>
      <c r="CT26" s="55" t="s">
        <v>1806</v>
      </c>
      <c r="CU26" s="55" t="s">
        <v>2529</v>
      </c>
      <c r="CV26" s="55" t="s">
        <v>1818</v>
      </c>
      <c r="CW26" s="55" t="s">
        <v>605</v>
      </c>
      <c r="CX26" s="55" t="s">
        <v>606</v>
      </c>
      <c r="CY26" s="55" t="s">
        <v>607</v>
      </c>
      <c r="CZ26" s="55" t="s">
        <v>1827</v>
      </c>
      <c r="DA26" s="55" t="s">
        <v>2546</v>
      </c>
      <c r="DB26" s="55" t="s">
        <v>1778</v>
      </c>
      <c r="DC26" s="55" t="s">
        <v>1766</v>
      </c>
      <c r="DD26" s="55" t="s">
        <v>608</v>
      </c>
      <c r="DE26" s="55" t="s">
        <v>609</v>
      </c>
      <c r="DF26" s="55" t="s">
        <v>1842</v>
      </c>
      <c r="DG26" s="55" t="s">
        <v>610</v>
      </c>
      <c r="DH26" s="55" t="s">
        <v>611</v>
      </c>
      <c r="DI26" s="55" t="s">
        <v>911</v>
      </c>
      <c r="DJ26" s="55" t="s">
        <v>2573</v>
      </c>
      <c r="DK26" s="55" t="s">
        <v>612</v>
      </c>
      <c r="DL26" s="55" t="s">
        <v>4234</v>
      </c>
      <c r="DM26" s="54" t="s">
        <v>1673</v>
      </c>
      <c r="DN26" s="55" t="s">
        <v>2179</v>
      </c>
      <c r="DO26" s="54" t="s">
        <v>2023</v>
      </c>
      <c r="DP26" s="54" t="s">
        <v>2836</v>
      </c>
      <c r="DQ26" s="54" t="s">
        <v>2024</v>
      </c>
      <c r="DR26" s="55" t="s">
        <v>2191</v>
      </c>
      <c r="DS26" s="55" t="s">
        <v>2025</v>
      </c>
      <c r="DT26" s="54" t="s">
        <v>626</v>
      </c>
      <c r="DU26" s="54" t="s">
        <v>2197</v>
      </c>
      <c r="DV26" s="54" t="s">
        <v>2197</v>
      </c>
      <c r="DW26" s="54" t="s">
        <v>2854</v>
      </c>
      <c r="DX26" s="54" t="s">
        <v>1431</v>
      </c>
      <c r="DY26" s="55" t="s">
        <v>2026</v>
      </c>
      <c r="DZ26" s="55" t="s">
        <v>2217</v>
      </c>
      <c r="EA26" s="55" t="s">
        <v>2225</v>
      </c>
      <c r="EB26" s="55" t="s">
        <v>2027</v>
      </c>
      <c r="EC26" s="55" t="s">
        <v>2243</v>
      </c>
      <c r="ED26" s="55" t="s">
        <v>2028</v>
      </c>
      <c r="EE26" s="55" t="s">
        <v>2863</v>
      </c>
      <c r="EF26" s="55" t="s">
        <v>2029</v>
      </c>
      <c r="EG26" s="55" t="s">
        <v>2865</v>
      </c>
      <c r="EH26" s="55" t="s">
        <v>2030</v>
      </c>
      <c r="EI26" s="55" t="s">
        <v>2867</v>
      </c>
      <c r="EJ26" s="55" t="s">
        <v>2276</v>
      </c>
      <c r="EK26" s="55" t="s">
        <v>2031</v>
      </c>
      <c r="EL26" s="55" t="s">
        <v>613</v>
      </c>
      <c r="EM26" s="55" t="s">
        <v>614</v>
      </c>
      <c r="EN26" s="55" t="s">
        <v>3396</v>
      </c>
      <c r="EO26" s="55" t="s">
        <v>2714</v>
      </c>
      <c r="EP26" s="55" t="s">
        <v>615</v>
      </c>
      <c r="EQ26" s="55" t="s">
        <v>1380</v>
      </c>
      <c r="ER26" s="55" t="s">
        <v>616</v>
      </c>
      <c r="ES26" s="55" t="s">
        <v>2132</v>
      </c>
      <c r="ET26" s="55" t="s">
        <v>4235</v>
      </c>
      <c r="EU26" s="55" t="s">
        <v>2143</v>
      </c>
      <c r="EV26" s="55" t="s">
        <v>617</v>
      </c>
      <c r="EW26" s="55" t="s">
        <v>618</v>
      </c>
      <c r="EX26" s="55" t="s">
        <v>2730</v>
      </c>
      <c r="EY26" s="55" t="s">
        <v>619</v>
      </c>
      <c r="EZ26" s="55" t="s">
        <v>620</v>
      </c>
      <c r="FB26" s="55" t="s">
        <v>2768</v>
      </c>
      <c r="FC26" s="54" t="s">
        <v>621</v>
      </c>
      <c r="FD26" s="54" t="s">
        <v>622</v>
      </c>
      <c r="FE26" s="54" t="s">
        <v>623</v>
      </c>
      <c r="FF26" s="54" t="s">
        <v>624</v>
      </c>
      <c r="FG26" s="54" t="s">
        <v>625</v>
      </c>
      <c r="FH26" s="54" t="s">
        <v>3557</v>
      </c>
      <c r="FI26" s="54" t="s">
        <v>3558</v>
      </c>
      <c r="FJ26" s="54" t="s">
        <v>3559</v>
      </c>
      <c r="FK26" s="54" t="s">
        <v>3560</v>
      </c>
      <c r="FL26" s="54" t="s">
        <v>3561</v>
      </c>
      <c r="FM26" s="54" t="s">
        <v>3562</v>
      </c>
      <c r="FN26" s="54" t="s">
        <v>3562</v>
      </c>
      <c r="FO26" s="54" t="s">
        <v>3563</v>
      </c>
      <c r="FP26" s="54" t="s">
        <v>3865</v>
      </c>
      <c r="FQ26" s="54" t="s">
        <v>3564</v>
      </c>
      <c r="FR26" s="54" t="s">
        <v>3876</v>
      </c>
      <c r="FS26" s="54" t="s">
        <v>3564</v>
      </c>
      <c r="FT26" s="54" t="s">
        <v>3565</v>
      </c>
      <c r="FU26" s="54" t="s">
        <v>3564</v>
      </c>
      <c r="FV26" s="54" t="s">
        <v>3564</v>
      </c>
      <c r="FW26" s="55" t="s">
        <v>3902</v>
      </c>
      <c r="FX26" s="55" t="s">
        <v>3603</v>
      </c>
      <c r="FY26" s="54" t="s">
        <v>3567</v>
      </c>
      <c r="FZ26" s="54" t="s">
        <v>3568</v>
      </c>
      <c r="GA26" s="54" t="s">
        <v>3725</v>
      </c>
      <c r="GB26" s="54" t="s">
        <v>3933</v>
      </c>
      <c r="GC26" s="55" t="s">
        <v>3569</v>
      </c>
      <c r="GD26" s="55" t="s">
        <v>3938</v>
      </c>
      <c r="GE26" s="54" t="s">
        <v>3942</v>
      </c>
      <c r="GF26" s="54" t="s">
        <v>3571</v>
      </c>
      <c r="GG26" s="54" t="s">
        <v>3571</v>
      </c>
      <c r="GH26" s="54" t="s">
        <v>3954</v>
      </c>
      <c r="GI26" s="54" t="s">
        <v>3572</v>
      </c>
      <c r="GJ26" s="54" t="s">
        <v>3962</v>
      </c>
      <c r="GK26" s="54" t="s">
        <v>3573</v>
      </c>
      <c r="GL26" s="54" t="s">
        <v>3574</v>
      </c>
      <c r="GM26" s="54" t="s">
        <v>3575</v>
      </c>
      <c r="GN26" s="54" t="s">
        <v>3576</v>
      </c>
      <c r="GO26" s="54" t="s">
        <v>4236</v>
      </c>
      <c r="GP26" s="54" t="s">
        <v>3577</v>
      </c>
      <c r="GQ26" s="54" t="s">
        <v>3987</v>
      </c>
      <c r="GR26" s="54" t="s">
        <v>3994</v>
      </c>
      <c r="GS26" s="54" t="s">
        <v>4000</v>
      </c>
      <c r="GT26" s="54" t="s">
        <v>3579</v>
      </c>
      <c r="GU26" s="54" t="s">
        <v>3580</v>
      </c>
      <c r="GV26" s="54" t="s">
        <v>4012</v>
      </c>
      <c r="GW26" s="54" t="s">
        <v>3581</v>
      </c>
      <c r="GX26" s="54" t="s">
        <v>3582</v>
      </c>
      <c r="GY26" s="54" t="s">
        <v>3583</v>
      </c>
      <c r="GZ26" s="130" t="s">
        <v>4093</v>
      </c>
      <c r="HA26" s="130" t="s">
        <v>4094</v>
      </c>
    </row>
    <row r="27" spans="1:288" ht="18" customHeight="1">
      <c r="A27" s="66" t="s">
        <v>627</v>
      </c>
      <c r="B27" s="55" t="s">
        <v>272</v>
      </c>
      <c r="C27" s="55" t="s">
        <v>628</v>
      </c>
      <c r="D27" s="55" t="s">
        <v>629</v>
      </c>
      <c r="E27" s="55" t="s">
        <v>1914</v>
      </c>
      <c r="F27" s="55" t="s">
        <v>272</v>
      </c>
      <c r="G27" s="55" t="s">
        <v>628</v>
      </c>
      <c r="H27" s="55" t="s">
        <v>272</v>
      </c>
      <c r="I27" s="55" t="s">
        <v>628</v>
      </c>
      <c r="J27" s="55" t="s">
        <v>2639</v>
      </c>
      <c r="K27" s="55" t="s">
        <v>630</v>
      </c>
      <c r="L27" s="55" t="s">
        <v>2639</v>
      </c>
      <c r="M27" s="55" t="s">
        <v>631</v>
      </c>
      <c r="N27" s="55" t="s">
        <v>2639</v>
      </c>
      <c r="O27" s="55" t="s">
        <v>2639</v>
      </c>
      <c r="P27" s="55" t="s">
        <v>633</v>
      </c>
      <c r="Q27" s="55" t="s">
        <v>1534</v>
      </c>
      <c r="R27" s="55" t="s">
        <v>1534</v>
      </c>
      <c r="S27" s="55" t="s">
        <v>4237</v>
      </c>
      <c r="T27" s="55" t="s">
        <v>629</v>
      </c>
      <c r="U27" s="55" t="s">
        <v>634</v>
      </c>
      <c r="V27" s="55" t="s">
        <v>635</v>
      </c>
      <c r="W27" s="55" t="s">
        <v>2416</v>
      </c>
      <c r="X27" s="55" t="s">
        <v>1123</v>
      </c>
      <c r="Y27" s="55" t="s">
        <v>636</v>
      </c>
      <c r="Z27" s="55" t="s">
        <v>636</v>
      </c>
      <c r="AA27" s="55" t="s">
        <v>272</v>
      </c>
      <c r="AB27" s="55" t="s">
        <v>1112</v>
      </c>
      <c r="AC27" s="55" t="s">
        <v>1112</v>
      </c>
      <c r="AD27" s="55" t="s">
        <v>1113</v>
      </c>
      <c r="AE27" s="55" t="s">
        <v>272</v>
      </c>
      <c r="AF27" s="55" t="s">
        <v>1113</v>
      </c>
      <c r="AG27" s="55" t="s">
        <v>2804</v>
      </c>
      <c r="AH27" s="55" t="s">
        <v>637</v>
      </c>
      <c r="AI27" s="55" t="s">
        <v>1137</v>
      </c>
      <c r="AJ27" s="55" t="s">
        <v>637</v>
      </c>
      <c r="AK27" s="55" t="s">
        <v>638</v>
      </c>
      <c r="AL27" s="55" t="s">
        <v>1523</v>
      </c>
      <c r="AM27" s="55" t="s">
        <v>2390</v>
      </c>
      <c r="AN27" s="55" t="s">
        <v>1523</v>
      </c>
      <c r="AO27" s="55" t="s">
        <v>1977</v>
      </c>
      <c r="AP27" s="55" t="s">
        <v>2808</v>
      </c>
      <c r="AQ27" s="55" t="s">
        <v>2811</v>
      </c>
      <c r="AR27" s="55" t="s">
        <v>2811</v>
      </c>
      <c r="AS27" s="55" t="s">
        <v>1392</v>
      </c>
      <c r="AT27" s="55" t="s">
        <v>1384</v>
      </c>
      <c r="AU27" s="55" t="s">
        <v>272</v>
      </c>
      <c r="AV27" s="55" t="s">
        <v>639</v>
      </c>
      <c r="AW27" s="55" t="s">
        <v>2911</v>
      </c>
      <c r="AX27" s="55" t="s">
        <v>2464</v>
      </c>
      <c r="AY27" s="55" t="s">
        <v>639</v>
      </c>
      <c r="AZ27" s="55" t="s">
        <v>639</v>
      </c>
      <c r="BA27" s="55" t="s">
        <v>2912</v>
      </c>
      <c r="BB27" s="55" t="s">
        <v>2913</v>
      </c>
      <c r="BC27" s="55" t="s">
        <v>1124</v>
      </c>
      <c r="BD27" s="55" t="s">
        <v>2476</v>
      </c>
      <c r="BE27" s="55" t="s">
        <v>1886</v>
      </c>
      <c r="BF27" s="55" t="s">
        <v>2482</v>
      </c>
      <c r="BG27" s="55" t="s">
        <v>2489</v>
      </c>
      <c r="BH27" s="55" t="s">
        <v>2917</v>
      </c>
      <c r="BI27" s="55" t="s">
        <v>640</v>
      </c>
      <c r="BJ27" s="55" t="s">
        <v>272</v>
      </c>
      <c r="BK27" s="55" t="s">
        <v>2516</v>
      </c>
      <c r="BL27" s="55" t="s">
        <v>1891</v>
      </c>
      <c r="BM27" s="55" t="s">
        <v>641</v>
      </c>
      <c r="BN27" s="55" t="s">
        <v>641</v>
      </c>
      <c r="BO27" s="55" t="s">
        <v>641</v>
      </c>
      <c r="BP27" s="69" t="s">
        <v>1510</v>
      </c>
      <c r="BQ27" s="55" t="s">
        <v>272</v>
      </c>
      <c r="BR27" s="55" t="s">
        <v>2345</v>
      </c>
      <c r="BS27" s="55" t="s">
        <v>272</v>
      </c>
      <c r="BT27" s="55" t="s">
        <v>272</v>
      </c>
      <c r="BU27" s="55" t="s">
        <v>3200</v>
      </c>
      <c r="BV27" s="55" t="s">
        <v>272</v>
      </c>
      <c r="BW27" s="55" t="s">
        <v>637</v>
      </c>
      <c r="BX27" s="55" t="s">
        <v>637</v>
      </c>
      <c r="BY27" s="55" t="s">
        <v>272</v>
      </c>
      <c r="BZ27" s="55" t="s">
        <v>1487</v>
      </c>
      <c r="CA27" s="55" t="s">
        <v>3216</v>
      </c>
      <c r="CB27" s="55" t="s">
        <v>1138</v>
      </c>
      <c r="CC27" s="55" t="s">
        <v>643</v>
      </c>
      <c r="CD27" s="55" t="s">
        <v>1487</v>
      </c>
      <c r="CE27" s="55" t="s">
        <v>1487</v>
      </c>
      <c r="CF27" s="55" t="s">
        <v>1487</v>
      </c>
      <c r="CG27" s="55" t="s">
        <v>2336</v>
      </c>
      <c r="CH27" s="55" t="s">
        <v>2335</v>
      </c>
      <c r="CI27" s="55" t="s">
        <v>644</v>
      </c>
      <c r="CJ27" s="55" t="s">
        <v>644</v>
      </c>
      <c r="CK27" s="55" t="s">
        <v>272</v>
      </c>
      <c r="CL27" s="55" t="s">
        <v>2920</v>
      </c>
      <c r="CM27" s="55" t="s">
        <v>272</v>
      </c>
      <c r="CN27" s="55" t="s">
        <v>2920</v>
      </c>
      <c r="CO27" s="55" t="s">
        <v>2920</v>
      </c>
      <c r="CP27" s="55" t="s">
        <v>2920</v>
      </c>
      <c r="CQ27" s="55" t="s">
        <v>2920</v>
      </c>
      <c r="CR27" s="55" t="s">
        <v>2920</v>
      </c>
      <c r="CS27" s="55" t="s">
        <v>2920</v>
      </c>
      <c r="CT27" s="55" t="s">
        <v>1760</v>
      </c>
      <c r="CU27" s="55" t="s">
        <v>2921</v>
      </c>
      <c r="CV27" s="55" t="s">
        <v>2921</v>
      </c>
      <c r="CW27" s="55" t="s">
        <v>2921</v>
      </c>
      <c r="CX27" s="55" t="s">
        <v>2921</v>
      </c>
      <c r="CY27" s="55" t="s">
        <v>2921</v>
      </c>
      <c r="CZ27" s="55" t="s">
        <v>2921</v>
      </c>
      <c r="DA27" s="55" t="s">
        <v>2921</v>
      </c>
      <c r="DB27" s="55" t="s">
        <v>1768</v>
      </c>
      <c r="DC27" s="55" t="s">
        <v>1768</v>
      </c>
      <c r="DD27" s="55" t="s">
        <v>2921</v>
      </c>
      <c r="DE27" s="55" t="s">
        <v>2921</v>
      </c>
      <c r="DF27" s="55" t="s">
        <v>2921</v>
      </c>
      <c r="DG27" s="55" t="s">
        <v>2921</v>
      </c>
      <c r="DH27" s="55" t="s">
        <v>2921</v>
      </c>
      <c r="DI27" s="55" t="s">
        <v>2921</v>
      </c>
      <c r="DJ27" s="54" t="s">
        <v>646</v>
      </c>
      <c r="DK27" s="54" t="s">
        <v>646</v>
      </c>
      <c r="DL27" s="54" t="s">
        <v>2081</v>
      </c>
      <c r="DM27" s="54" t="s">
        <v>2033</v>
      </c>
      <c r="DN27" s="54" t="s">
        <v>1489</v>
      </c>
      <c r="DO27" s="54" t="s">
        <v>2033</v>
      </c>
      <c r="DP27" s="54" t="s">
        <v>2835</v>
      </c>
      <c r="DQ27" s="54" t="s">
        <v>2033</v>
      </c>
      <c r="DR27" s="54" t="s">
        <v>2032</v>
      </c>
      <c r="DS27" s="54" t="s">
        <v>2033</v>
      </c>
      <c r="DT27" s="54" t="s">
        <v>657</v>
      </c>
      <c r="DU27" s="54" t="s">
        <v>2034</v>
      </c>
      <c r="DV27" s="54" t="s">
        <v>2034</v>
      </c>
      <c r="DW27" s="54" t="s">
        <v>2207</v>
      </c>
      <c r="DX27" s="55" t="s">
        <v>1432</v>
      </c>
      <c r="DY27" s="54" t="s">
        <v>2035</v>
      </c>
      <c r="DZ27" s="54" t="s">
        <v>2035</v>
      </c>
      <c r="EA27" s="54" t="s">
        <v>2035</v>
      </c>
      <c r="EB27" s="54" t="s">
        <v>2036</v>
      </c>
      <c r="EC27" s="54" t="s">
        <v>2035</v>
      </c>
      <c r="ED27" s="54" t="s">
        <v>2035</v>
      </c>
      <c r="EE27" s="54" t="s">
        <v>2037</v>
      </c>
      <c r="EF27" s="54" t="s">
        <v>2038</v>
      </c>
      <c r="EG27" s="54" t="s">
        <v>2039</v>
      </c>
      <c r="EH27" s="54" t="s">
        <v>2039</v>
      </c>
      <c r="EI27" s="54" t="s">
        <v>2264</v>
      </c>
      <c r="EJ27" s="54" t="s">
        <v>2039</v>
      </c>
      <c r="EK27" s="54" t="s">
        <v>2041</v>
      </c>
      <c r="EL27" s="55" t="s">
        <v>647</v>
      </c>
      <c r="EM27" s="55" t="s">
        <v>648</v>
      </c>
      <c r="EN27" s="55" t="s">
        <v>648</v>
      </c>
      <c r="EO27" s="55" t="s">
        <v>648</v>
      </c>
      <c r="EP27" s="55" t="s">
        <v>649</v>
      </c>
      <c r="EQ27" s="55" t="s">
        <v>649</v>
      </c>
      <c r="ER27" s="55" t="s">
        <v>649</v>
      </c>
      <c r="ES27" s="55" t="s">
        <v>650</v>
      </c>
      <c r="ET27" s="55" t="s">
        <v>2138</v>
      </c>
      <c r="EU27" s="55" t="s">
        <v>2144</v>
      </c>
      <c r="EV27" s="55" t="s">
        <v>651</v>
      </c>
      <c r="EW27" s="55" t="s">
        <v>651</v>
      </c>
      <c r="EX27" s="55" t="s">
        <v>652</v>
      </c>
      <c r="EY27" s="55" t="s">
        <v>653</v>
      </c>
      <c r="EZ27" s="55" t="s">
        <v>654</v>
      </c>
      <c r="FB27" s="55" t="s">
        <v>1104</v>
      </c>
      <c r="FC27" s="54" t="s">
        <v>1125</v>
      </c>
      <c r="FD27" s="54" t="s">
        <v>656</v>
      </c>
      <c r="FE27" s="54" t="s">
        <v>656</v>
      </c>
      <c r="FF27" s="54" t="s">
        <v>1125</v>
      </c>
      <c r="FG27" s="54" t="s">
        <v>1125</v>
      </c>
      <c r="FH27" s="54" t="s">
        <v>3584</v>
      </c>
      <c r="FI27" s="54" t="s">
        <v>3585</v>
      </c>
      <c r="FJ27" s="54" t="s">
        <v>3585</v>
      </c>
      <c r="FK27" s="54" t="s">
        <v>3585</v>
      </c>
      <c r="FL27" s="54" t="s">
        <v>3585</v>
      </c>
      <c r="FM27" s="54" t="s">
        <v>3586</v>
      </c>
      <c r="FN27" s="54" t="s">
        <v>3857</v>
      </c>
      <c r="FO27" s="54" t="s">
        <v>3587</v>
      </c>
      <c r="FP27" s="54" t="s">
        <v>3587</v>
      </c>
      <c r="FQ27" s="54" t="s">
        <v>3587</v>
      </c>
      <c r="FR27" s="54" t="s">
        <v>3584</v>
      </c>
      <c r="FS27" s="54" t="s">
        <v>3588</v>
      </c>
      <c r="FT27" s="54" t="s">
        <v>3587</v>
      </c>
      <c r="FU27" s="54" t="s">
        <v>3585</v>
      </c>
      <c r="FV27" s="54" t="s">
        <v>3585</v>
      </c>
      <c r="FW27" s="55" t="s">
        <v>3620</v>
      </c>
      <c r="FX27" s="55" t="s">
        <v>3620</v>
      </c>
      <c r="FY27" s="54" t="s">
        <v>3584</v>
      </c>
      <c r="FZ27" s="54" t="s">
        <v>3587</v>
      </c>
      <c r="GA27" s="54" t="s">
        <v>3585</v>
      </c>
      <c r="GB27" s="54" t="s">
        <v>3584</v>
      </c>
      <c r="GC27" s="55" t="s">
        <v>3585</v>
      </c>
      <c r="GD27" s="55" t="s">
        <v>3584</v>
      </c>
      <c r="GE27" s="54" t="s">
        <v>3584</v>
      </c>
      <c r="GF27" s="54" t="s">
        <v>3584</v>
      </c>
      <c r="GG27" s="54" t="s">
        <v>3584</v>
      </c>
      <c r="GH27" s="54" t="s">
        <v>3587</v>
      </c>
      <c r="GI27" s="54" t="s">
        <v>3584</v>
      </c>
      <c r="GJ27" s="54" t="s">
        <v>3589</v>
      </c>
      <c r="GK27" s="54" t="s">
        <v>3585</v>
      </c>
      <c r="GL27" s="54" t="s">
        <v>3590</v>
      </c>
      <c r="GM27" s="54" t="s">
        <v>3585</v>
      </c>
      <c r="GN27" s="54" t="s">
        <v>3585</v>
      </c>
      <c r="GO27" s="54" t="s">
        <v>3587</v>
      </c>
      <c r="GP27" s="54" t="s">
        <v>3585</v>
      </c>
      <c r="GQ27" s="54" t="s">
        <v>3585</v>
      </c>
      <c r="GR27" s="54" t="s">
        <v>3587</v>
      </c>
      <c r="GS27" s="54" t="s">
        <v>3585</v>
      </c>
      <c r="GT27" s="54" t="s">
        <v>3587</v>
      </c>
      <c r="GU27" s="54" t="s">
        <v>3587</v>
      </c>
      <c r="GV27" s="54" t="s">
        <v>3587</v>
      </c>
      <c r="GW27" s="54" t="s">
        <v>3587</v>
      </c>
      <c r="GX27" s="54" t="s">
        <v>3592</v>
      </c>
      <c r="GY27" s="54" t="s">
        <v>3592</v>
      </c>
      <c r="GZ27" s="130" t="s">
        <v>2639</v>
      </c>
      <c r="HA27" s="130" t="s">
        <v>2639</v>
      </c>
    </row>
    <row r="28" spans="1:288" ht="18" customHeight="1">
      <c r="A28" s="66" t="s">
        <v>658</v>
      </c>
      <c r="B28" s="55" t="s">
        <v>659</v>
      </c>
      <c r="C28" s="55" t="s">
        <v>660</v>
      </c>
      <c r="D28" s="55" t="s">
        <v>660</v>
      </c>
      <c r="E28" s="55" t="s">
        <v>1915</v>
      </c>
      <c r="F28" s="55" t="s">
        <v>659</v>
      </c>
      <c r="G28" s="55" t="s">
        <v>661</v>
      </c>
      <c r="H28" s="55" t="s">
        <v>659</v>
      </c>
      <c r="I28" s="55" t="s">
        <v>1758</v>
      </c>
      <c r="J28" s="55" t="s">
        <v>4111</v>
      </c>
      <c r="K28" s="55" t="s">
        <v>662</v>
      </c>
      <c r="L28" s="55" t="s">
        <v>2644</v>
      </c>
      <c r="M28" s="55" t="s">
        <v>2668</v>
      </c>
      <c r="N28" s="55" t="s">
        <v>663</v>
      </c>
      <c r="O28" s="55" t="s">
        <v>2646</v>
      </c>
      <c r="P28" s="55" t="s">
        <v>203</v>
      </c>
      <c r="Q28" s="55" t="s">
        <v>203</v>
      </c>
      <c r="R28" s="55" t="s">
        <v>1424</v>
      </c>
      <c r="S28" s="55" t="s">
        <v>1948</v>
      </c>
      <c r="T28" s="55" t="s">
        <v>1139</v>
      </c>
      <c r="U28" s="55" t="s">
        <v>1139</v>
      </c>
      <c r="V28" s="55" t="s">
        <v>664</v>
      </c>
      <c r="W28" s="55" t="s">
        <v>253</v>
      </c>
      <c r="X28" s="55" t="s">
        <v>665</v>
      </c>
      <c r="Y28" s="55" t="s">
        <v>666</v>
      </c>
      <c r="Z28" s="55" t="s">
        <v>667</v>
      </c>
      <c r="AA28" s="55" t="s">
        <v>1140</v>
      </c>
      <c r="AB28" s="55" t="s">
        <v>668</v>
      </c>
      <c r="AC28" s="55" t="s">
        <v>668</v>
      </c>
      <c r="AD28" s="55" t="s">
        <v>668</v>
      </c>
      <c r="AE28" s="55" t="s">
        <v>1140</v>
      </c>
      <c r="AF28" s="55" t="s">
        <v>221</v>
      </c>
      <c r="AG28" s="55" t="s">
        <v>2798</v>
      </c>
      <c r="AH28" s="55" t="s">
        <v>670</v>
      </c>
      <c r="AI28" s="55" t="s">
        <v>670</v>
      </c>
      <c r="AJ28" s="55" t="s">
        <v>670</v>
      </c>
      <c r="AK28" s="55" t="s">
        <v>670</v>
      </c>
      <c r="AL28" s="55" t="s">
        <v>124</v>
      </c>
      <c r="AM28" s="55" t="s">
        <v>1966</v>
      </c>
      <c r="AN28" s="55" t="s">
        <v>671</v>
      </c>
      <c r="AO28" s="55" t="s">
        <v>1978</v>
      </c>
      <c r="AP28" s="55" t="s">
        <v>671</v>
      </c>
      <c r="AQ28" s="55" t="s">
        <v>2400</v>
      </c>
      <c r="AR28" s="55" t="s">
        <v>671</v>
      </c>
      <c r="AS28" s="55" t="s">
        <v>1393</v>
      </c>
      <c r="AT28" s="55" t="s">
        <v>2819</v>
      </c>
      <c r="AU28" s="55" t="s">
        <v>659</v>
      </c>
      <c r="AV28" s="55" t="s">
        <v>217</v>
      </c>
      <c r="AW28" s="55" t="s">
        <v>218</v>
      </c>
      <c r="AX28" s="55" t="s">
        <v>1875</v>
      </c>
      <c r="AY28" s="55" t="s">
        <v>672</v>
      </c>
      <c r="AZ28" s="55" t="s">
        <v>210</v>
      </c>
      <c r="BA28" s="55" t="s">
        <v>1872</v>
      </c>
      <c r="BB28" s="55" t="s">
        <v>221</v>
      </c>
      <c r="BC28" s="55" t="s">
        <v>221</v>
      </c>
      <c r="BD28" s="55" t="s">
        <v>221</v>
      </c>
      <c r="BE28" s="55" t="s">
        <v>673</v>
      </c>
      <c r="BF28" s="55" t="s">
        <v>1884</v>
      </c>
      <c r="BG28" s="55" t="s">
        <v>674</v>
      </c>
      <c r="BH28" s="55" t="s">
        <v>675</v>
      </c>
      <c r="BI28" s="55" t="s">
        <v>210</v>
      </c>
      <c r="BJ28" s="55" t="s">
        <v>659</v>
      </c>
      <c r="BK28" s="55" t="s">
        <v>2517</v>
      </c>
      <c r="BL28" s="55" t="s">
        <v>708</v>
      </c>
      <c r="BM28" s="55" t="s">
        <v>677</v>
      </c>
      <c r="BN28" s="55" t="s">
        <v>677</v>
      </c>
      <c r="BO28" s="55" t="s">
        <v>678</v>
      </c>
      <c r="BP28" s="69" t="s">
        <v>1507</v>
      </c>
      <c r="BQ28" s="55" t="s">
        <v>252</v>
      </c>
      <c r="BR28" s="55" t="s">
        <v>252</v>
      </c>
      <c r="BS28" s="55" t="s">
        <v>681</v>
      </c>
      <c r="BT28" s="55" t="s">
        <v>681</v>
      </c>
      <c r="BU28" s="55" t="s">
        <v>2678</v>
      </c>
      <c r="BV28" s="55" t="s">
        <v>681</v>
      </c>
      <c r="BW28" s="55" t="s">
        <v>680</v>
      </c>
      <c r="BX28" s="55" t="s">
        <v>679</v>
      </c>
      <c r="BY28" s="55" t="s">
        <v>659</v>
      </c>
      <c r="BZ28" s="55" t="s">
        <v>4134</v>
      </c>
      <c r="CA28" s="55" t="s">
        <v>1535</v>
      </c>
      <c r="CB28" s="55" t="s">
        <v>1535</v>
      </c>
      <c r="CC28" s="55" t="s">
        <v>682</v>
      </c>
      <c r="CD28" s="55" t="s">
        <v>2693</v>
      </c>
      <c r="CE28" s="55" t="s">
        <v>1488</v>
      </c>
      <c r="CF28" s="55" t="s">
        <v>2693</v>
      </c>
      <c r="CG28" s="55" t="s">
        <v>236</v>
      </c>
      <c r="CH28" s="55" t="s">
        <v>236</v>
      </c>
      <c r="CI28" s="55" t="s">
        <v>683</v>
      </c>
      <c r="CJ28" s="55" t="s">
        <v>684</v>
      </c>
      <c r="CK28" s="55" t="s">
        <v>659</v>
      </c>
      <c r="CL28" s="55" t="s">
        <v>239</v>
      </c>
      <c r="CM28" s="55" t="s">
        <v>659</v>
      </c>
      <c r="CN28" s="55" t="s">
        <v>240</v>
      </c>
      <c r="CO28" s="55" t="s">
        <v>685</v>
      </c>
      <c r="CP28" s="55" t="s">
        <v>686</v>
      </c>
      <c r="CQ28" s="55" t="s">
        <v>687</v>
      </c>
      <c r="CR28" s="55" t="s">
        <v>688</v>
      </c>
      <c r="CS28" s="55" t="s">
        <v>243</v>
      </c>
      <c r="CT28" s="55" t="s">
        <v>663</v>
      </c>
      <c r="CU28" s="55" t="s">
        <v>2400</v>
      </c>
      <c r="CV28" s="55" t="s">
        <v>692</v>
      </c>
      <c r="CW28" s="55" t="s">
        <v>689</v>
      </c>
      <c r="CX28" s="55" t="s">
        <v>690</v>
      </c>
      <c r="CY28" s="55" t="s">
        <v>691</v>
      </c>
      <c r="CZ28" s="55" t="s">
        <v>692</v>
      </c>
      <c r="DA28" s="55" t="s">
        <v>692</v>
      </c>
      <c r="DB28" s="55" t="s">
        <v>1774</v>
      </c>
      <c r="DC28" s="55" t="s">
        <v>1763</v>
      </c>
      <c r="DD28" s="55" t="s">
        <v>692</v>
      </c>
      <c r="DE28" s="55" t="s">
        <v>693</v>
      </c>
      <c r="DF28" s="55" t="s">
        <v>692</v>
      </c>
      <c r="DG28" s="55" t="s">
        <v>693</v>
      </c>
      <c r="DH28" s="55" t="s">
        <v>694</v>
      </c>
      <c r="DI28" s="55" t="s">
        <v>911</v>
      </c>
      <c r="DJ28" s="54" t="s">
        <v>696</v>
      </c>
      <c r="DK28" s="54" t="s">
        <v>697</v>
      </c>
      <c r="DL28" s="54" t="s">
        <v>684</v>
      </c>
      <c r="DM28" s="54" t="s">
        <v>252</v>
      </c>
      <c r="DN28" s="54" t="s">
        <v>252</v>
      </c>
      <c r="DO28" s="54" t="s">
        <v>2042</v>
      </c>
      <c r="DP28" s="54" t="s">
        <v>709</v>
      </c>
      <c r="DQ28" s="54" t="s">
        <v>2042</v>
      </c>
      <c r="DR28" s="54" t="s">
        <v>1992</v>
      </c>
      <c r="DS28" s="54" t="s">
        <v>252</v>
      </c>
      <c r="DT28" s="54" t="s">
        <v>707</v>
      </c>
      <c r="DU28" s="54" t="s">
        <v>252</v>
      </c>
      <c r="DV28" s="54" t="s">
        <v>252</v>
      </c>
      <c r="DW28" s="54" t="s">
        <v>252</v>
      </c>
      <c r="DX28" s="54" t="s">
        <v>252</v>
      </c>
      <c r="DY28" s="54" t="s">
        <v>2043</v>
      </c>
      <c r="DZ28" s="54" t="s">
        <v>2218</v>
      </c>
      <c r="EA28" s="54" t="s">
        <v>2218</v>
      </c>
      <c r="EB28" s="54" t="s">
        <v>252</v>
      </c>
      <c r="EC28" s="54" t="s">
        <v>253</v>
      </c>
      <c r="ED28" s="54" t="s">
        <v>253</v>
      </c>
      <c r="EE28" s="54" t="s">
        <v>253</v>
      </c>
      <c r="EF28" s="54" t="s">
        <v>252</v>
      </c>
      <c r="EG28" s="54" t="s">
        <v>2254</v>
      </c>
      <c r="EH28" s="54" t="s">
        <v>252</v>
      </c>
      <c r="EI28" s="54" t="s">
        <v>253</v>
      </c>
      <c r="EJ28" s="54" t="s">
        <v>2044</v>
      </c>
      <c r="EK28" s="54" t="s">
        <v>252</v>
      </c>
      <c r="EL28" s="55" t="s">
        <v>698</v>
      </c>
      <c r="EM28" s="55" t="s">
        <v>257</v>
      </c>
      <c r="EN28" s="55" t="s">
        <v>3397</v>
      </c>
      <c r="EO28" s="55" t="s">
        <v>2131</v>
      </c>
      <c r="EP28" s="55" t="s">
        <v>700</v>
      </c>
      <c r="EQ28" s="55" t="s">
        <v>700</v>
      </c>
      <c r="ER28" s="55" t="s">
        <v>259</v>
      </c>
      <c r="ES28" s="55" t="s">
        <v>1479</v>
      </c>
      <c r="ET28" s="55" t="s">
        <v>2134</v>
      </c>
      <c r="EU28" s="55" t="s">
        <v>669</v>
      </c>
      <c r="EV28" s="55" t="s">
        <v>701</v>
      </c>
      <c r="EW28" s="55" t="s">
        <v>702</v>
      </c>
      <c r="EX28" s="55" t="s">
        <v>703</v>
      </c>
      <c r="EY28" s="55" t="s">
        <v>704</v>
      </c>
      <c r="EZ28" s="55" t="s">
        <v>703</v>
      </c>
      <c r="FB28" s="55" t="s">
        <v>2769</v>
      </c>
      <c r="FC28" s="54" t="s">
        <v>705</v>
      </c>
      <c r="FD28" s="54" t="s">
        <v>267</v>
      </c>
      <c r="FE28" s="54" t="s">
        <v>268</v>
      </c>
      <c r="FF28" s="54" t="s">
        <v>1536</v>
      </c>
      <c r="FG28" s="54" t="s">
        <v>706</v>
      </c>
      <c r="FH28" s="54" t="s">
        <v>708</v>
      </c>
      <c r="FI28" s="54" t="s">
        <v>708</v>
      </c>
      <c r="FJ28" s="54" t="s">
        <v>708</v>
      </c>
      <c r="FK28" s="54" t="s">
        <v>708</v>
      </c>
      <c r="FL28" s="54" t="s">
        <v>708</v>
      </c>
      <c r="FM28" s="54" t="s">
        <v>4033</v>
      </c>
      <c r="FN28" s="54" t="s">
        <v>4033</v>
      </c>
      <c r="FO28" s="54" t="s">
        <v>708</v>
      </c>
      <c r="FP28" s="54" t="s">
        <v>708</v>
      </c>
      <c r="FQ28" s="54" t="s">
        <v>708</v>
      </c>
      <c r="FR28" s="54" t="s">
        <v>708</v>
      </c>
      <c r="FS28" s="54" t="s">
        <v>708</v>
      </c>
      <c r="FT28" s="54" t="s">
        <v>708</v>
      </c>
      <c r="FU28" s="54" t="s">
        <v>708</v>
      </c>
      <c r="FV28" s="54" t="s">
        <v>708</v>
      </c>
      <c r="FW28" s="54" t="s">
        <v>708</v>
      </c>
      <c r="FX28" s="54" t="s">
        <v>708</v>
      </c>
      <c r="FY28" s="54" t="s">
        <v>708</v>
      </c>
      <c r="FZ28" s="54" t="s">
        <v>708</v>
      </c>
      <c r="GA28" s="54" t="s">
        <v>708</v>
      </c>
      <c r="GB28" s="54" t="s">
        <v>708</v>
      </c>
      <c r="GC28" s="54" t="s">
        <v>708</v>
      </c>
      <c r="GD28" s="54" t="s">
        <v>708</v>
      </c>
      <c r="GE28" s="54" t="s">
        <v>708</v>
      </c>
      <c r="GF28" s="54" t="s">
        <v>708</v>
      </c>
      <c r="GG28" s="54" t="s">
        <v>708</v>
      </c>
      <c r="GH28" s="54" t="s">
        <v>708</v>
      </c>
      <c r="GI28" s="54" t="s">
        <v>708</v>
      </c>
      <c r="GJ28" s="54" t="s">
        <v>708</v>
      </c>
      <c r="GK28" s="54" t="s">
        <v>253</v>
      </c>
      <c r="GL28" s="54" t="s">
        <v>4037</v>
      </c>
      <c r="GM28" s="54" t="s">
        <v>4037</v>
      </c>
      <c r="GN28" s="54" t="s">
        <v>4037</v>
      </c>
      <c r="GO28" s="54" t="s">
        <v>708</v>
      </c>
      <c r="GP28" s="54" t="s">
        <v>708</v>
      </c>
      <c r="GQ28" s="54" t="s">
        <v>708</v>
      </c>
      <c r="GR28" s="54" t="s">
        <v>708</v>
      </c>
      <c r="GS28" s="54" t="s">
        <v>708</v>
      </c>
      <c r="GT28" s="54" t="s">
        <v>708</v>
      </c>
      <c r="GU28" s="54" t="s">
        <v>708</v>
      </c>
      <c r="GV28" s="54" t="s">
        <v>708</v>
      </c>
      <c r="GW28" s="54" t="s">
        <v>708</v>
      </c>
      <c r="GX28" s="54" t="s">
        <v>4038</v>
      </c>
      <c r="GY28" s="54" t="s">
        <v>4038</v>
      </c>
      <c r="GZ28" s="130" t="s">
        <v>4095</v>
      </c>
      <c r="HA28" s="130" t="s">
        <v>4096</v>
      </c>
    </row>
    <row r="29" spans="1:288" ht="18" customHeight="1" thickBot="1">
      <c r="A29" s="66" t="s">
        <v>711</v>
      </c>
      <c r="B29" s="55" t="s">
        <v>275</v>
      </c>
      <c r="C29" s="55" t="s">
        <v>275</v>
      </c>
      <c r="D29" s="55" t="s">
        <v>1141</v>
      </c>
      <c r="E29" s="55" t="s">
        <v>1916</v>
      </c>
      <c r="G29" s="55" t="s">
        <v>4238</v>
      </c>
      <c r="H29" s="55" t="s">
        <v>712</v>
      </c>
      <c r="I29" s="55" t="s">
        <v>1838</v>
      </c>
      <c r="J29" s="55" t="s">
        <v>4239</v>
      </c>
      <c r="K29" s="55" t="s">
        <v>275</v>
      </c>
      <c r="L29" s="55" t="s">
        <v>2640</v>
      </c>
      <c r="M29" s="55" t="s">
        <v>2669</v>
      </c>
      <c r="N29" s="55" t="s">
        <v>4240</v>
      </c>
      <c r="O29" s="55" t="s">
        <v>2655</v>
      </c>
      <c r="P29" s="55" t="s">
        <v>713</v>
      </c>
      <c r="Q29" s="55" t="s">
        <v>275</v>
      </c>
      <c r="R29" s="55" t="s">
        <v>2665</v>
      </c>
      <c r="S29" s="55" t="s">
        <v>4241</v>
      </c>
      <c r="T29" s="55" t="s">
        <v>1142</v>
      </c>
      <c r="U29" s="55" t="s">
        <v>714</v>
      </c>
      <c r="W29" s="55" t="s">
        <v>2795</v>
      </c>
      <c r="X29" s="55" t="s">
        <v>715</v>
      </c>
      <c r="Y29" s="55" t="s">
        <v>385</v>
      </c>
      <c r="Z29" s="55" t="s">
        <v>275</v>
      </c>
      <c r="AA29" s="55" t="s">
        <v>275</v>
      </c>
      <c r="AB29" s="55" t="s">
        <v>275</v>
      </c>
      <c r="AC29" s="55" t="s">
        <v>275</v>
      </c>
      <c r="AD29" s="55" t="s">
        <v>275</v>
      </c>
      <c r="AE29" s="55" t="s">
        <v>3208</v>
      </c>
      <c r="AG29" s="55" t="s">
        <v>4124</v>
      </c>
      <c r="AH29" s="55" t="s">
        <v>716</v>
      </c>
      <c r="AI29" s="55" t="s">
        <v>716</v>
      </c>
      <c r="AJ29" s="55" t="s">
        <v>716</v>
      </c>
      <c r="AK29" s="55" t="s">
        <v>1143</v>
      </c>
      <c r="AL29" s="55" t="s">
        <v>717</v>
      </c>
      <c r="AM29" s="55" t="s">
        <v>2395</v>
      </c>
      <c r="AN29" s="55" t="s">
        <v>718</v>
      </c>
      <c r="AO29" s="55" t="s">
        <v>385</v>
      </c>
      <c r="AP29" s="55" t="s">
        <v>2421</v>
      </c>
      <c r="AQ29" s="55" t="s">
        <v>2401</v>
      </c>
      <c r="AR29" s="55" t="s">
        <v>2421</v>
      </c>
      <c r="AS29" s="55" t="s">
        <v>1394</v>
      </c>
      <c r="AT29" s="55" t="s">
        <v>2820</v>
      </c>
      <c r="AU29" s="55" t="s">
        <v>275</v>
      </c>
      <c r="AV29" s="55" t="s">
        <v>2910</v>
      </c>
      <c r="AW29" s="55" t="s">
        <v>719</v>
      </c>
      <c r="AX29" s="55" t="s">
        <v>4242</v>
      </c>
      <c r="AY29" s="55" t="s">
        <v>720</v>
      </c>
      <c r="AZ29" s="55" t="s">
        <v>3212</v>
      </c>
      <c r="BA29" s="55" t="s">
        <v>1873</v>
      </c>
      <c r="BB29" s="55" t="s">
        <v>2903</v>
      </c>
      <c r="BC29" s="55" t="s">
        <v>1114</v>
      </c>
      <c r="BD29" s="55" t="s">
        <v>2477</v>
      </c>
      <c r="BE29" s="55" t="s">
        <v>2125</v>
      </c>
      <c r="BF29" s="55" t="s">
        <v>2483</v>
      </c>
      <c r="BG29" s="55" t="s">
        <v>2125</v>
      </c>
      <c r="BH29" s="55" t="s">
        <v>1537</v>
      </c>
      <c r="BI29" s="55" t="s">
        <v>721</v>
      </c>
      <c r="BJ29" s="55" t="s">
        <v>722</v>
      </c>
      <c r="BK29" s="55" t="s">
        <v>723</v>
      </c>
      <c r="BL29" s="55" t="s">
        <v>723</v>
      </c>
      <c r="BM29" s="55" t="s">
        <v>1108</v>
      </c>
      <c r="BN29" s="55" t="s">
        <v>2523</v>
      </c>
      <c r="BP29" s="69" t="s">
        <v>1509</v>
      </c>
      <c r="BQ29" s="55" t="s">
        <v>725</v>
      </c>
      <c r="BR29" s="55" t="s">
        <v>2377</v>
      </c>
      <c r="BS29" s="55" t="s">
        <v>726</v>
      </c>
      <c r="BT29" s="55" t="s">
        <v>726</v>
      </c>
      <c r="BU29" s="55" t="s">
        <v>2679</v>
      </c>
      <c r="BV29" s="55" t="s">
        <v>727</v>
      </c>
      <c r="BW29" s="55" t="s">
        <v>385</v>
      </c>
      <c r="BX29" s="55" t="s">
        <v>1644</v>
      </c>
      <c r="BY29" s="55" t="s">
        <v>728</v>
      </c>
      <c r="BZ29" s="55" t="s">
        <v>4135</v>
      </c>
      <c r="CA29" s="55" t="s">
        <v>1417</v>
      </c>
      <c r="CB29" s="55" t="s">
        <v>724</v>
      </c>
      <c r="CD29" s="55" t="s">
        <v>1418</v>
      </c>
      <c r="CE29" s="55" t="s">
        <v>4142</v>
      </c>
      <c r="CF29" s="55" t="s">
        <v>4150</v>
      </c>
      <c r="CG29" s="55" t="s">
        <v>2686</v>
      </c>
      <c r="CH29" s="55" t="s">
        <v>2339</v>
      </c>
      <c r="CI29" s="55" t="s">
        <v>1436</v>
      </c>
      <c r="CJ29" s="55" t="s">
        <v>1436</v>
      </c>
      <c r="CK29" s="55" t="s">
        <v>385</v>
      </c>
      <c r="CL29" s="55" t="s">
        <v>729</v>
      </c>
      <c r="CM29" s="55" t="s">
        <v>385</v>
      </c>
      <c r="CN29" s="55" t="s">
        <v>730</v>
      </c>
      <c r="CO29" s="55" t="s">
        <v>731</v>
      </c>
      <c r="CP29" s="55" t="s">
        <v>732</v>
      </c>
      <c r="CQ29" s="55" t="s">
        <v>733</v>
      </c>
      <c r="CR29" s="55" t="s">
        <v>734</v>
      </c>
      <c r="CS29" s="55" t="s">
        <v>735</v>
      </c>
      <c r="CT29" s="55" t="s">
        <v>1810</v>
      </c>
      <c r="CU29" s="55" t="s">
        <v>2530</v>
      </c>
      <c r="CV29" s="55" t="s">
        <v>1819</v>
      </c>
      <c r="CW29" s="55" t="s">
        <v>736</v>
      </c>
      <c r="CX29" s="55" t="s">
        <v>1669</v>
      </c>
      <c r="CY29" s="55" t="s">
        <v>737</v>
      </c>
      <c r="CZ29" s="55" t="s">
        <v>1810</v>
      </c>
      <c r="DA29" s="55" t="s">
        <v>1819</v>
      </c>
      <c r="DB29" s="55" t="s">
        <v>1838</v>
      </c>
      <c r="DC29" s="55" t="s">
        <v>1838</v>
      </c>
      <c r="DD29" s="55" t="s">
        <v>275</v>
      </c>
      <c r="DE29" s="55" t="s">
        <v>738</v>
      </c>
      <c r="DF29" s="137" t="s">
        <v>4243</v>
      </c>
      <c r="DG29" s="55" t="s">
        <v>739</v>
      </c>
      <c r="DH29" s="55" t="s">
        <v>740</v>
      </c>
      <c r="DI29" s="55" t="s">
        <v>972</v>
      </c>
      <c r="DJ29" s="55" t="s">
        <v>2574</v>
      </c>
      <c r="DL29" s="55" t="s">
        <v>2582</v>
      </c>
      <c r="DM29" s="55" t="s">
        <v>385</v>
      </c>
      <c r="DN29" s="54" t="s">
        <v>2833</v>
      </c>
      <c r="DO29" s="55" t="s">
        <v>385</v>
      </c>
      <c r="DP29" s="55" t="s">
        <v>275</v>
      </c>
      <c r="DQ29" s="55" t="s">
        <v>385</v>
      </c>
      <c r="DR29" s="54" t="s">
        <v>2192</v>
      </c>
      <c r="DS29" s="54" t="s">
        <v>385</v>
      </c>
      <c r="DT29" s="55" t="s">
        <v>748</v>
      </c>
      <c r="DU29" s="55" t="s">
        <v>385</v>
      </c>
      <c r="DV29" s="55" t="s">
        <v>2852</v>
      </c>
      <c r="DW29" s="55" t="s">
        <v>2853</v>
      </c>
      <c r="DX29" s="54" t="s">
        <v>2212</v>
      </c>
      <c r="DY29" s="54"/>
      <c r="DZ29" s="54" t="s">
        <v>2219</v>
      </c>
      <c r="EA29" s="54" t="s">
        <v>2226</v>
      </c>
      <c r="EB29" s="54"/>
      <c r="EC29" s="54" t="s">
        <v>2236</v>
      </c>
      <c r="ED29" s="54" t="s">
        <v>2255</v>
      </c>
      <c r="EE29" s="54" t="s">
        <v>2255</v>
      </c>
      <c r="EF29" s="54"/>
      <c r="EG29" s="54" t="s">
        <v>2256</v>
      </c>
      <c r="EH29" s="54"/>
      <c r="EI29" s="54" t="s">
        <v>2265</v>
      </c>
      <c r="EJ29" s="54" t="s">
        <v>2870</v>
      </c>
      <c r="EK29" s="54"/>
      <c r="EL29" s="55" t="s">
        <v>741</v>
      </c>
      <c r="EM29" s="55" t="s">
        <v>742</v>
      </c>
      <c r="EN29" s="55" t="s">
        <v>1538</v>
      </c>
      <c r="EO29" s="55" t="s">
        <v>2715</v>
      </c>
      <c r="EQ29" s="55" t="s">
        <v>406</v>
      </c>
      <c r="ER29" s="55" t="s">
        <v>406</v>
      </c>
      <c r="ES29" s="55" t="s">
        <v>2719</v>
      </c>
      <c r="ET29" s="55" t="s">
        <v>2139</v>
      </c>
      <c r="EU29" s="55" t="s">
        <v>2726</v>
      </c>
      <c r="EV29" s="55" t="s">
        <v>743</v>
      </c>
      <c r="EW29" s="55" t="s">
        <v>275</v>
      </c>
      <c r="EX29" s="55" t="s">
        <v>385</v>
      </c>
      <c r="EY29" s="55" t="s">
        <v>385</v>
      </c>
      <c r="EZ29" s="55" t="s">
        <v>744</v>
      </c>
      <c r="FB29" s="55" t="s">
        <v>4244</v>
      </c>
      <c r="FC29" s="55" t="s">
        <v>745</v>
      </c>
      <c r="FD29" s="54" t="s">
        <v>1434</v>
      </c>
      <c r="FE29" s="55" t="s">
        <v>746</v>
      </c>
      <c r="FF29" s="55" t="s">
        <v>747</v>
      </c>
      <c r="FG29" s="55" t="s">
        <v>747</v>
      </c>
      <c r="FH29" s="55" t="s">
        <v>275</v>
      </c>
      <c r="FI29" s="55" t="s">
        <v>275</v>
      </c>
      <c r="FJ29" s="55" t="s">
        <v>275</v>
      </c>
      <c r="FK29" s="55" t="s">
        <v>275</v>
      </c>
      <c r="FL29" s="55" t="s">
        <v>3732</v>
      </c>
      <c r="FM29" s="55" t="s">
        <v>275</v>
      </c>
      <c r="FN29" s="55" t="s">
        <v>275</v>
      </c>
      <c r="FO29" s="55" t="s">
        <v>275</v>
      </c>
      <c r="FP29" s="55" t="s">
        <v>3863</v>
      </c>
      <c r="FQ29" s="55" t="s">
        <v>275</v>
      </c>
      <c r="FR29" s="55" t="s">
        <v>275</v>
      </c>
      <c r="FS29" s="55" t="s">
        <v>275</v>
      </c>
      <c r="FT29" s="55" t="s">
        <v>275</v>
      </c>
      <c r="FU29" s="55" t="s">
        <v>275</v>
      </c>
      <c r="FV29" s="55" t="s">
        <v>275</v>
      </c>
      <c r="FW29" s="55" t="s">
        <v>275</v>
      </c>
      <c r="FX29" s="55" t="s">
        <v>275</v>
      </c>
      <c r="FY29" s="55" t="s">
        <v>275</v>
      </c>
      <c r="FZ29" s="55" t="s">
        <v>275</v>
      </c>
      <c r="GA29" s="55" t="s">
        <v>275</v>
      </c>
      <c r="GB29" s="55" t="s">
        <v>275</v>
      </c>
      <c r="GC29" s="55" t="s">
        <v>275</v>
      </c>
      <c r="GD29" s="55" t="s">
        <v>275</v>
      </c>
      <c r="GE29" s="55" t="s">
        <v>275</v>
      </c>
      <c r="GF29" s="55" t="s">
        <v>275</v>
      </c>
      <c r="GG29" s="55" t="s">
        <v>275</v>
      </c>
      <c r="GH29" s="55" t="s">
        <v>275</v>
      </c>
      <c r="GI29" s="55" t="s">
        <v>275</v>
      </c>
      <c r="GJ29" s="55" t="s">
        <v>275</v>
      </c>
      <c r="GK29" s="55" t="s">
        <v>275</v>
      </c>
      <c r="GL29" s="55" t="s">
        <v>275</v>
      </c>
      <c r="GM29" s="55" t="s">
        <v>275</v>
      </c>
      <c r="GN29" s="55" t="s">
        <v>275</v>
      </c>
      <c r="GO29" s="55" t="s">
        <v>275</v>
      </c>
      <c r="GP29" s="55" t="s">
        <v>275</v>
      </c>
      <c r="GQ29" s="55" t="s">
        <v>275</v>
      </c>
      <c r="GR29" s="55" t="s">
        <v>275</v>
      </c>
      <c r="GS29" s="55" t="s">
        <v>275</v>
      </c>
      <c r="GT29" s="55" t="s">
        <v>4039</v>
      </c>
      <c r="GU29" s="55" t="s">
        <v>4039</v>
      </c>
      <c r="GV29" s="55" t="s">
        <v>4039</v>
      </c>
      <c r="GW29" s="55" t="s">
        <v>4039</v>
      </c>
      <c r="GX29" s="55" t="s">
        <v>275</v>
      </c>
      <c r="GY29" s="55" t="s">
        <v>275</v>
      </c>
      <c r="GZ29" s="130" t="s">
        <v>4245</v>
      </c>
      <c r="HA29" s="130" t="s">
        <v>4246</v>
      </c>
    </row>
    <row r="30" spans="1:288" s="61" customFormat="1" ht="18" customHeight="1" thickBot="1">
      <c r="A30" s="73" t="s">
        <v>749</v>
      </c>
      <c r="B30" s="61" t="s">
        <v>750</v>
      </c>
      <c r="C30" s="61" t="s">
        <v>751</v>
      </c>
      <c r="D30" s="61" t="s">
        <v>751</v>
      </c>
      <c r="E30" s="61" t="s">
        <v>1917</v>
      </c>
      <c r="F30" s="61" t="s">
        <v>752</v>
      </c>
      <c r="G30" s="61" t="s">
        <v>753</v>
      </c>
      <c r="H30" s="61" t="s">
        <v>754</v>
      </c>
      <c r="I30" s="61" t="s">
        <v>1930</v>
      </c>
      <c r="J30" s="61" t="s">
        <v>755</v>
      </c>
      <c r="K30" s="61" t="s">
        <v>756</v>
      </c>
      <c r="L30" s="61" t="s">
        <v>757</v>
      </c>
      <c r="M30" s="61" t="s">
        <v>758</v>
      </c>
      <c r="N30" s="61" t="s">
        <v>759</v>
      </c>
      <c r="O30" s="61" t="s">
        <v>760</v>
      </c>
      <c r="P30" s="61" t="s">
        <v>761</v>
      </c>
      <c r="Q30" s="61" t="s">
        <v>751</v>
      </c>
      <c r="R30" s="61" t="s">
        <v>751</v>
      </c>
      <c r="S30" s="61" t="s">
        <v>1949</v>
      </c>
      <c r="T30" s="61" t="s">
        <v>762</v>
      </c>
      <c r="U30" s="61" t="s">
        <v>763</v>
      </c>
      <c r="V30" s="61" t="s">
        <v>764</v>
      </c>
      <c r="X30" s="61" t="s">
        <v>765</v>
      </c>
      <c r="Y30" s="61" t="s">
        <v>766</v>
      </c>
      <c r="Z30" s="61" t="s">
        <v>767</v>
      </c>
      <c r="AA30" s="61" t="s">
        <v>768</v>
      </c>
      <c r="AB30" s="61" t="s">
        <v>769</v>
      </c>
      <c r="AC30" s="61" t="s">
        <v>770</v>
      </c>
      <c r="AD30" s="61" t="s">
        <v>771</v>
      </c>
      <c r="AE30" s="61" t="s">
        <v>772</v>
      </c>
      <c r="AF30" s="61" t="s">
        <v>773</v>
      </c>
      <c r="AG30" s="61" t="s">
        <v>774</v>
      </c>
      <c r="AH30" s="61" t="s">
        <v>775</v>
      </c>
      <c r="AI30" s="61" t="s">
        <v>776</v>
      </c>
      <c r="AJ30" s="61" t="s">
        <v>777</v>
      </c>
      <c r="AK30" s="61" t="s">
        <v>778</v>
      </c>
      <c r="AL30" s="61" t="s">
        <v>751</v>
      </c>
      <c r="AM30" s="61" t="s">
        <v>2391</v>
      </c>
      <c r="AN30" s="61" t="s">
        <v>779</v>
      </c>
      <c r="AO30" s="61" t="s">
        <v>2408</v>
      </c>
      <c r="AQ30" s="61" t="s">
        <v>1498</v>
      </c>
      <c r="AT30" s="61" t="s">
        <v>2821</v>
      </c>
      <c r="AU30" s="61" t="s">
        <v>780</v>
      </c>
      <c r="AV30" s="61" t="s">
        <v>751</v>
      </c>
      <c r="AW30" s="61" t="s">
        <v>751</v>
      </c>
      <c r="AY30" s="61" t="s">
        <v>781</v>
      </c>
      <c r="AZ30" s="61" t="s">
        <v>782</v>
      </c>
      <c r="BB30" s="61" t="s">
        <v>783</v>
      </c>
      <c r="BC30" s="61" t="s">
        <v>751</v>
      </c>
      <c r="BE30" s="61" t="s">
        <v>784</v>
      </c>
      <c r="BG30" s="61" t="s">
        <v>785</v>
      </c>
      <c r="BH30" s="61" t="s">
        <v>751</v>
      </c>
      <c r="BI30" s="61" t="s">
        <v>786</v>
      </c>
      <c r="BJ30" s="61" t="s">
        <v>787</v>
      </c>
      <c r="BK30" s="61" t="s">
        <v>788</v>
      </c>
      <c r="BL30" s="61" t="s">
        <v>1892</v>
      </c>
      <c r="BM30" s="61" t="s">
        <v>789</v>
      </c>
      <c r="BN30" s="61" t="s">
        <v>790</v>
      </c>
      <c r="BO30" s="61" t="s">
        <v>791</v>
      </c>
      <c r="BP30" s="61" t="s">
        <v>1508</v>
      </c>
      <c r="BQ30" s="61" t="s">
        <v>794</v>
      </c>
      <c r="BR30" s="61" t="s">
        <v>2371</v>
      </c>
      <c r="BS30" s="61" t="s">
        <v>795</v>
      </c>
      <c r="BT30" s="61" t="s">
        <v>796</v>
      </c>
      <c r="BU30" s="61" t="s">
        <v>797</v>
      </c>
      <c r="BV30" s="61" t="s">
        <v>798</v>
      </c>
      <c r="BW30" s="61" t="s">
        <v>751</v>
      </c>
      <c r="BX30" s="61" t="s">
        <v>792</v>
      </c>
      <c r="BY30" s="61" t="s">
        <v>799</v>
      </c>
      <c r="BZ30" s="61" t="s">
        <v>3226</v>
      </c>
      <c r="CA30" s="61" t="s">
        <v>793</v>
      </c>
      <c r="CB30" s="61" t="s">
        <v>751</v>
      </c>
      <c r="CC30" s="61" t="s">
        <v>800</v>
      </c>
      <c r="CD30" s="61" t="s">
        <v>801</v>
      </c>
      <c r="CE30" s="61" t="s">
        <v>802</v>
      </c>
      <c r="CF30" s="61" t="s">
        <v>2684</v>
      </c>
      <c r="CG30" s="61" t="s">
        <v>803</v>
      </c>
      <c r="CH30" s="61" t="s">
        <v>804</v>
      </c>
      <c r="CI30" s="61" t="s">
        <v>805</v>
      </c>
      <c r="CJ30" s="61" t="s">
        <v>806</v>
      </c>
      <c r="CK30" s="61" t="s">
        <v>807</v>
      </c>
      <c r="CL30" s="61" t="s">
        <v>808</v>
      </c>
      <c r="CM30" s="61" t="s">
        <v>809</v>
      </c>
      <c r="CN30" s="61" t="s">
        <v>810</v>
      </c>
      <c r="CO30" s="61" t="s">
        <v>811</v>
      </c>
      <c r="CP30" s="61" t="s">
        <v>812</v>
      </c>
      <c r="CQ30" s="61" t="s">
        <v>813</v>
      </c>
      <c r="CR30" s="61" t="s">
        <v>814</v>
      </c>
      <c r="CS30" s="61" t="s">
        <v>815</v>
      </c>
      <c r="CT30" s="61" t="s">
        <v>1813</v>
      </c>
      <c r="CU30" s="61" t="s">
        <v>816</v>
      </c>
      <c r="CV30" s="61" t="s">
        <v>1820</v>
      </c>
      <c r="CW30" s="61" t="s">
        <v>817</v>
      </c>
      <c r="CX30" s="61" t="s">
        <v>818</v>
      </c>
      <c r="CY30" s="61" t="s">
        <v>819</v>
      </c>
      <c r="CZ30" s="61" t="s">
        <v>1826</v>
      </c>
      <c r="DA30" s="61" t="s">
        <v>1831</v>
      </c>
      <c r="DD30" s="61" t="s">
        <v>820</v>
      </c>
      <c r="DE30" s="61" t="s">
        <v>821</v>
      </c>
      <c r="DF30" s="61" t="s">
        <v>1843</v>
      </c>
      <c r="DG30" s="61" t="s">
        <v>822</v>
      </c>
      <c r="DH30" s="61" t="s">
        <v>823</v>
      </c>
      <c r="DI30" s="61" t="s">
        <v>824</v>
      </c>
      <c r="DJ30" s="61" t="s">
        <v>3228</v>
      </c>
      <c r="DK30" s="61" t="s">
        <v>3230</v>
      </c>
      <c r="DL30" s="61" t="s">
        <v>3232</v>
      </c>
      <c r="DM30" s="61" t="s">
        <v>825</v>
      </c>
      <c r="DN30" s="61" t="s">
        <v>3234</v>
      </c>
      <c r="DO30" s="61" t="s">
        <v>2286</v>
      </c>
      <c r="DP30" s="61" t="s">
        <v>2287</v>
      </c>
      <c r="DQ30" s="61" t="s">
        <v>2300</v>
      </c>
      <c r="DS30" s="61" t="s">
        <v>2298</v>
      </c>
      <c r="DT30" s="61" t="s">
        <v>2299</v>
      </c>
      <c r="DU30" s="61" t="s">
        <v>826</v>
      </c>
      <c r="DV30" s="61" t="s">
        <v>2849</v>
      </c>
      <c r="DW30" s="61" t="s">
        <v>3236</v>
      </c>
      <c r="DX30" s="61" t="s">
        <v>3238</v>
      </c>
      <c r="DY30" s="61" t="s">
        <v>2306</v>
      </c>
      <c r="DZ30" s="61" t="s">
        <v>2220</v>
      </c>
      <c r="EA30" s="61" t="s">
        <v>2227</v>
      </c>
      <c r="EB30" s="61" t="s">
        <v>2303</v>
      </c>
      <c r="EC30" s="61" t="s">
        <v>2244</v>
      </c>
      <c r="ED30" s="61" t="s">
        <v>2237</v>
      </c>
      <c r="EE30" s="61" t="s">
        <v>3243</v>
      </c>
      <c r="EG30" s="61" t="s">
        <v>2257</v>
      </c>
      <c r="EI30" s="61" t="s">
        <v>2266</v>
      </c>
      <c r="EJ30" s="61" t="s">
        <v>2277</v>
      </c>
      <c r="EL30" s="61" t="s">
        <v>827</v>
      </c>
      <c r="EM30" s="61" t="s">
        <v>828</v>
      </c>
      <c r="EN30" s="61" t="s">
        <v>829</v>
      </c>
      <c r="EO30" s="61" t="s">
        <v>830</v>
      </c>
      <c r="EP30" s="61" t="s">
        <v>831</v>
      </c>
      <c r="EQ30" s="61" t="s">
        <v>832</v>
      </c>
      <c r="ER30" s="61" t="s">
        <v>833</v>
      </c>
      <c r="ES30" s="61" t="s">
        <v>834</v>
      </c>
      <c r="ET30" s="61" t="s">
        <v>835</v>
      </c>
      <c r="EU30" s="61" t="s">
        <v>3240</v>
      </c>
      <c r="EV30" s="61" t="s">
        <v>751</v>
      </c>
      <c r="EW30" s="61" t="s">
        <v>751</v>
      </c>
      <c r="EX30" s="61" t="s">
        <v>836</v>
      </c>
      <c r="EY30" s="61" t="s">
        <v>837</v>
      </c>
      <c r="EZ30" s="61" t="s">
        <v>838</v>
      </c>
      <c r="FB30" s="61" t="s">
        <v>839</v>
      </c>
      <c r="FC30" s="61" t="s">
        <v>840</v>
      </c>
      <c r="FD30" s="61" t="s">
        <v>751</v>
      </c>
      <c r="FE30" s="61" t="s">
        <v>751</v>
      </c>
      <c r="FF30" s="61" t="s">
        <v>841</v>
      </c>
      <c r="FG30" s="61" t="s">
        <v>842</v>
      </c>
      <c r="FH30" s="61" t="s">
        <v>3781</v>
      </c>
      <c r="FI30" s="61" t="s">
        <v>3782</v>
      </c>
      <c r="FJ30" s="61" t="s">
        <v>3783</v>
      </c>
      <c r="FK30" s="61" t="s">
        <v>3784</v>
      </c>
      <c r="FL30" s="61" t="s">
        <v>3785</v>
      </c>
      <c r="FO30" s="61" t="s">
        <v>3786</v>
      </c>
      <c r="FP30" s="61" t="s">
        <v>3787</v>
      </c>
      <c r="FQ30" s="61" t="s">
        <v>3788</v>
      </c>
      <c r="FR30" s="61" t="s">
        <v>3789</v>
      </c>
      <c r="FS30" s="61" t="s">
        <v>3790</v>
      </c>
      <c r="FT30" s="61" t="s">
        <v>3791</v>
      </c>
      <c r="FU30" s="61" t="s">
        <v>3792</v>
      </c>
      <c r="FV30" s="61" t="s">
        <v>3793</v>
      </c>
      <c r="FW30" s="61" t="s">
        <v>3794</v>
      </c>
      <c r="FX30" s="61" t="s">
        <v>3795</v>
      </c>
      <c r="FY30" s="61" t="s">
        <v>3796</v>
      </c>
      <c r="FZ30" s="61" t="s">
        <v>3797</v>
      </c>
      <c r="GA30" s="61" t="s">
        <v>3798</v>
      </c>
      <c r="GB30" s="61" t="s">
        <v>3799</v>
      </c>
      <c r="GC30" s="61" t="s">
        <v>3800</v>
      </c>
      <c r="GD30" s="61" t="s">
        <v>3801</v>
      </c>
      <c r="GE30" s="61" t="s">
        <v>3802</v>
      </c>
      <c r="GF30" s="61" t="s">
        <v>3803</v>
      </c>
      <c r="GG30" s="61" t="s">
        <v>3804</v>
      </c>
      <c r="GH30" s="61" t="s">
        <v>3805</v>
      </c>
      <c r="GI30" s="61" t="s">
        <v>3806</v>
      </c>
      <c r="GJ30" s="61" t="s">
        <v>3807</v>
      </c>
      <c r="GK30" s="61" t="s">
        <v>3808</v>
      </c>
      <c r="GL30" s="61" t="s">
        <v>3809</v>
      </c>
      <c r="GM30" s="61" t="s">
        <v>3810</v>
      </c>
      <c r="GN30" s="61" t="s">
        <v>3811</v>
      </c>
      <c r="GO30" s="61" t="s">
        <v>3812</v>
      </c>
      <c r="GP30" s="61" t="s">
        <v>3813</v>
      </c>
      <c r="GQ30" s="61" t="s">
        <v>3814</v>
      </c>
      <c r="GR30" s="61" t="s">
        <v>3815</v>
      </c>
      <c r="GS30" s="61" t="s">
        <v>3816</v>
      </c>
      <c r="GT30" s="61" t="s">
        <v>3817</v>
      </c>
      <c r="GU30" s="61" t="s">
        <v>3818</v>
      </c>
      <c r="GV30" s="61" t="s">
        <v>3819</v>
      </c>
      <c r="GW30" s="61" t="s">
        <v>3820</v>
      </c>
      <c r="GX30" s="61" t="s">
        <v>3821</v>
      </c>
      <c r="GY30" s="61" t="s">
        <v>3822</v>
      </c>
      <c r="GZ30" s="146" t="s">
        <v>4097</v>
      </c>
      <c r="HA30" s="146" t="s">
        <v>4098</v>
      </c>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c r="IQ30" s="69"/>
      <c r="IR30" s="69"/>
      <c r="IS30" s="69"/>
      <c r="IT30" s="69"/>
      <c r="IU30" s="69"/>
      <c r="IV30" s="69"/>
      <c r="IW30" s="69"/>
      <c r="IX30" s="69"/>
      <c r="IY30" s="69"/>
      <c r="IZ30" s="69"/>
      <c r="JA30" s="69"/>
      <c r="JB30" s="69"/>
      <c r="JC30" s="69"/>
      <c r="JD30" s="69"/>
      <c r="JE30" s="69"/>
      <c r="JF30" s="69"/>
      <c r="JG30" s="69"/>
      <c r="JH30" s="69"/>
      <c r="JI30" s="69"/>
      <c r="JJ30" s="69"/>
      <c r="JK30" s="69"/>
      <c r="JL30" s="69"/>
      <c r="JM30" s="69"/>
      <c r="JN30" s="69"/>
      <c r="JO30" s="69"/>
      <c r="JP30" s="69"/>
      <c r="JQ30" s="69"/>
      <c r="JR30" s="69"/>
      <c r="JS30" s="69"/>
      <c r="JT30" s="69"/>
      <c r="JU30" s="69"/>
      <c r="JV30" s="69"/>
      <c r="JW30" s="69"/>
      <c r="JX30" s="69"/>
      <c r="JY30" s="69"/>
      <c r="JZ30" s="69"/>
      <c r="KA30" s="69"/>
      <c r="KB30" s="69"/>
    </row>
    <row r="31" spans="1:288" ht="18" customHeight="1">
      <c r="A31" s="66" t="s">
        <v>843</v>
      </c>
      <c r="B31" s="55" t="s">
        <v>844</v>
      </c>
      <c r="E31" s="55" t="s">
        <v>2612</v>
      </c>
      <c r="F31" s="55" t="s">
        <v>845</v>
      </c>
      <c r="G31" s="55" t="s">
        <v>1100</v>
      </c>
      <c r="H31" s="55" t="s">
        <v>846</v>
      </c>
      <c r="I31" s="55" t="s">
        <v>1927</v>
      </c>
      <c r="J31" s="55" t="s">
        <v>2641</v>
      </c>
      <c r="K31" s="55" t="s">
        <v>847</v>
      </c>
      <c r="L31" s="55" t="s">
        <v>2648</v>
      </c>
      <c r="M31" s="55" t="s">
        <v>2670</v>
      </c>
      <c r="N31" s="55" t="s">
        <v>2641</v>
      </c>
      <c r="O31" s="55" t="s">
        <v>2654</v>
      </c>
      <c r="P31" s="55" t="s">
        <v>1144</v>
      </c>
      <c r="S31" s="55" t="s">
        <v>1946</v>
      </c>
      <c r="T31" s="55" t="s">
        <v>1595</v>
      </c>
      <c r="U31" s="55" t="s">
        <v>1598</v>
      </c>
      <c r="V31" s="55" t="s">
        <v>1600</v>
      </c>
      <c r="X31" s="55" t="s">
        <v>1622</v>
      </c>
      <c r="Y31" s="55" t="s">
        <v>1115</v>
      </c>
      <c r="Z31" s="55" t="s">
        <v>849</v>
      </c>
      <c r="AA31" s="55" t="s">
        <v>844</v>
      </c>
      <c r="AB31" s="55" t="s">
        <v>848</v>
      </c>
      <c r="AC31" s="55" t="s">
        <v>848</v>
      </c>
      <c r="AD31" s="55" t="s">
        <v>848</v>
      </c>
      <c r="AE31" s="55" t="s">
        <v>844</v>
      </c>
      <c r="AF31" s="55" t="s">
        <v>850</v>
      </c>
      <c r="AG31" s="55" t="s">
        <v>2799</v>
      </c>
      <c r="AH31" s="55" t="s">
        <v>851</v>
      </c>
      <c r="AI31" s="55" t="s">
        <v>1606</v>
      </c>
      <c r="AJ31" s="55" t="s">
        <v>851</v>
      </c>
      <c r="AK31" s="55" t="s">
        <v>1608</v>
      </c>
      <c r="AM31" s="55" t="s">
        <v>2392</v>
      </c>
      <c r="AN31" s="55" t="s">
        <v>1628</v>
      </c>
      <c r="AO31" s="55" t="s">
        <v>1979</v>
      </c>
      <c r="AQ31" s="55" t="s">
        <v>2402</v>
      </c>
      <c r="AS31" s="55" t="s">
        <v>848</v>
      </c>
      <c r="AT31" s="55" t="s">
        <v>2822</v>
      </c>
      <c r="AU31" s="55" t="s">
        <v>844</v>
      </c>
      <c r="AY31" s="55" t="s">
        <v>1631</v>
      </c>
      <c r="AZ31" s="55" t="s">
        <v>1122</v>
      </c>
      <c r="BB31" s="55" t="s">
        <v>1858</v>
      </c>
      <c r="BE31" s="55" t="s">
        <v>1615</v>
      </c>
      <c r="BG31" s="55" t="s">
        <v>2485</v>
      </c>
      <c r="BI31" s="55" t="s">
        <v>1635</v>
      </c>
      <c r="BJ31" s="55" t="s">
        <v>1636</v>
      </c>
      <c r="BK31" s="55" t="s">
        <v>2518</v>
      </c>
      <c r="BL31" s="55" t="s">
        <v>2500</v>
      </c>
      <c r="BM31" s="55" t="s">
        <v>1610</v>
      </c>
      <c r="BN31" s="55" t="s">
        <v>853</v>
      </c>
      <c r="BO31" s="55" t="s">
        <v>1901</v>
      </c>
      <c r="BP31" s="55" t="s">
        <v>1894</v>
      </c>
      <c r="BQ31" s="55" t="s">
        <v>1131</v>
      </c>
      <c r="BR31" s="55" t="s">
        <v>2372</v>
      </c>
      <c r="BS31" s="55" t="s">
        <v>855</v>
      </c>
      <c r="BT31" s="55" t="s">
        <v>855</v>
      </c>
      <c r="BU31" s="55" t="s">
        <v>2680</v>
      </c>
      <c r="BV31" s="55" t="s">
        <v>1646</v>
      </c>
      <c r="BX31" s="55" t="s">
        <v>3215</v>
      </c>
      <c r="BY31" s="55" t="s">
        <v>856</v>
      </c>
      <c r="BZ31" s="55" t="s">
        <v>4136</v>
      </c>
      <c r="CA31" s="55" t="s">
        <v>854</v>
      </c>
      <c r="CC31" s="55" t="s">
        <v>857</v>
      </c>
      <c r="CD31" s="55" t="s">
        <v>1515</v>
      </c>
      <c r="CE31" s="55" t="s">
        <v>1516</v>
      </c>
      <c r="CF31" s="55" t="s">
        <v>4151</v>
      </c>
      <c r="CG31" s="55" t="s">
        <v>2687</v>
      </c>
      <c r="CH31" s="55" t="s">
        <v>2340</v>
      </c>
      <c r="CI31" s="55" t="s">
        <v>848</v>
      </c>
      <c r="CJ31" s="55" t="s">
        <v>858</v>
      </c>
      <c r="CK31" s="55" t="s">
        <v>859</v>
      </c>
      <c r="CL31" s="55" t="s">
        <v>860</v>
      </c>
      <c r="CM31" s="55" t="s">
        <v>861</v>
      </c>
      <c r="CN31" s="55" t="s">
        <v>862</v>
      </c>
      <c r="CO31" s="55" t="s">
        <v>1651</v>
      </c>
      <c r="CP31" s="55" t="s">
        <v>1657</v>
      </c>
      <c r="CQ31" s="55" t="s">
        <v>863</v>
      </c>
      <c r="CR31" s="55" t="s">
        <v>1661</v>
      </c>
      <c r="CS31" s="55" t="s">
        <v>864</v>
      </c>
      <c r="CT31" s="55" t="s">
        <v>1761</v>
      </c>
      <c r="CU31" s="55" t="s">
        <v>2532</v>
      </c>
      <c r="CV31" s="55" t="s">
        <v>2538</v>
      </c>
      <c r="CW31" s="55" t="s">
        <v>865</v>
      </c>
      <c r="CX31" s="55" t="s">
        <v>1612</v>
      </c>
      <c r="CY31" s="55" t="s">
        <v>866</v>
      </c>
      <c r="CZ31" s="55" t="s">
        <v>1773</v>
      </c>
      <c r="DA31" s="55" t="s">
        <v>2547</v>
      </c>
      <c r="DD31" s="55" t="s">
        <v>867</v>
      </c>
      <c r="DE31" s="55" t="s">
        <v>1101</v>
      </c>
      <c r="DF31" s="55" t="s">
        <v>1845</v>
      </c>
      <c r="DG31" s="55" t="s">
        <v>868</v>
      </c>
      <c r="DH31" s="55" t="s">
        <v>1671</v>
      </c>
      <c r="DI31" s="62" t="s">
        <v>3245</v>
      </c>
      <c r="DJ31" s="55" t="s">
        <v>848</v>
      </c>
      <c r="DK31" s="55" t="s">
        <v>869</v>
      </c>
      <c r="DL31" s="55" t="s">
        <v>848</v>
      </c>
      <c r="DM31" s="55" t="s">
        <v>848</v>
      </c>
      <c r="DN31" s="54" t="s">
        <v>3241</v>
      </c>
      <c r="DO31" s="55" t="s">
        <v>2045</v>
      </c>
      <c r="DP31" s="55" t="s">
        <v>2184</v>
      </c>
      <c r="DQ31" s="55" t="s">
        <v>2045</v>
      </c>
      <c r="DS31" s="55" t="s">
        <v>2046</v>
      </c>
      <c r="DT31" s="55" t="s">
        <v>1676</v>
      </c>
      <c r="DU31" s="55" t="s">
        <v>2047</v>
      </c>
      <c r="DV31" s="55" t="s">
        <v>2848</v>
      </c>
      <c r="DW31" s="55" t="s">
        <v>875</v>
      </c>
      <c r="DX31" s="55" t="s">
        <v>848</v>
      </c>
      <c r="DY31" s="55" t="s">
        <v>2048</v>
      </c>
      <c r="DZ31" s="55" t="s">
        <v>2049</v>
      </c>
      <c r="EA31" s="55" t="s">
        <v>2049</v>
      </c>
      <c r="EB31" s="55" t="s">
        <v>2050</v>
      </c>
      <c r="EC31" s="55" t="s">
        <v>3192</v>
      </c>
      <c r="ED31" s="55" t="s">
        <v>2239</v>
      </c>
      <c r="EE31" s="55" t="s">
        <v>3242</v>
      </c>
      <c r="EF31" s="55" t="s">
        <v>2051</v>
      </c>
      <c r="EG31" s="55" t="s">
        <v>2258</v>
      </c>
      <c r="EI31" s="55" t="s">
        <v>2268</v>
      </c>
      <c r="EJ31" s="55" t="s">
        <v>2278</v>
      </c>
      <c r="EK31" s="55" t="s">
        <v>2052</v>
      </c>
      <c r="EL31" s="55" t="s">
        <v>870</v>
      </c>
      <c r="EM31" s="55" t="s">
        <v>1674</v>
      </c>
      <c r="EN31" s="55" t="s">
        <v>1132</v>
      </c>
      <c r="EO31" s="55" t="s">
        <v>2130</v>
      </c>
      <c r="EP31" s="55" t="s">
        <v>871</v>
      </c>
      <c r="EQ31" s="55" t="s">
        <v>871</v>
      </c>
      <c r="ER31" s="55" t="s">
        <v>871</v>
      </c>
      <c r="ES31" s="55" t="s">
        <v>1480</v>
      </c>
      <c r="ET31" s="55" t="s">
        <v>848</v>
      </c>
      <c r="EU31" s="55" t="s">
        <v>1098</v>
      </c>
      <c r="EX31" s="55" t="s">
        <v>872</v>
      </c>
      <c r="EY31" s="55" t="s">
        <v>873</v>
      </c>
      <c r="EZ31" s="55" t="s">
        <v>874</v>
      </c>
      <c r="FB31" s="55" t="s">
        <v>2770</v>
      </c>
      <c r="FC31" s="55" t="s">
        <v>848</v>
      </c>
      <c r="FF31" s="55" t="s">
        <v>848</v>
      </c>
      <c r="FG31" s="55" t="s">
        <v>848</v>
      </c>
      <c r="FH31" s="55" t="s">
        <v>3845</v>
      </c>
      <c r="FI31" s="55" t="s">
        <v>3847</v>
      </c>
      <c r="FJ31" s="55" t="s">
        <v>3849</v>
      </c>
      <c r="FK31" s="55" t="s">
        <v>3851</v>
      </c>
      <c r="FL31" s="55" t="s">
        <v>3853</v>
      </c>
      <c r="FM31" s="55"/>
      <c r="FN31" s="55"/>
      <c r="FO31" s="55" t="s">
        <v>3859</v>
      </c>
      <c r="FP31" s="55" t="s">
        <v>3861</v>
      </c>
      <c r="FQ31" s="55" t="s">
        <v>3867</v>
      </c>
      <c r="FR31" s="55" t="s">
        <v>3875</v>
      </c>
      <c r="FS31" s="55" t="s">
        <v>3879</v>
      </c>
      <c r="FT31" s="55" t="s">
        <v>3884</v>
      </c>
      <c r="FU31" s="55" t="s">
        <v>3888</v>
      </c>
      <c r="FV31" s="55" t="s">
        <v>3884</v>
      </c>
      <c r="FW31" s="55" t="s">
        <v>3891</v>
      </c>
      <c r="FX31" s="55" t="s">
        <v>3899</v>
      </c>
      <c r="FY31" s="55" t="s">
        <v>3910</v>
      </c>
      <c r="FZ31" s="55" t="s">
        <v>3917</v>
      </c>
      <c r="GA31" s="55" t="s">
        <v>3920</v>
      </c>
      <c r="GB31" s="55" t="s">
        <v>3927</v>
      </c>
      <c r="GC31" s="55" t="s">
        <v>3925</v>
      </c>
      <c r="GD31" s="55" t="s">
        <v>3939</v>
      </c>
      <c r="GE31" s="55" t="s">
        <v>3944</v>
      </c>
      <c r="GF31" s="55" t="s">
        <v>3939</v>
      </c>
      <c r="GG31" s="55" t="s">
        <v>3949</v>
      </c>
      <c r="GH31" s="55" t="s">
        <v>3953</v>
      </c>
      <c r="GI31" s="55" t="s">
        <v>3959</v>
      </c>
      <c r="GJ31" s="55" t="s">
        <v>3964</v>
      </c>
      <c r="GK31" s="55" t="s">
        <v>3967</v>
      </c>
      <c r="GL31" s="55" t="s">
        <v>3969</v>
      </c>
      <c r="GM31" s="55" t="s">
        <v>3972</v>
      </c>
      <c r="GN31" s="55" t="s">
        <v>3976</v>
      </c>
      <c r="GO31" s="55" t="s">
        <v>3979</v>
      </c>
      <c r="GP31" s="55" t="s">
        <v>3982</v>
      </c>
      <c r="GQ31" s="55" t="s">
        <v>3988</v>
      </c>
      <c r="GR31" s="55" t="s">
        <v>3995</v>
      </c>
      <c r="GS31" s="55" t="s">
        <v>3999</v>
      </c>
      <c r="GT31" s="55" t="s">
        <v>4008</v>
      </c>
      <c r="GU31" s="55" t="s">
        <v>4010</v>
      </c>
      <c r="GV31" s="137" t="s">
        <v>4013</v>
      </c>
      <c r="GW31" s="55" t="s">
        <v>4016</v>
      </c>
      <c r="GX31" s="55" t="s">
        <v>4018</v>
      </c>
      <c r="GY31" s="55" t="s">
        <v>4020</v>
      </c>
      <c r="GZ31" s="130" t="s">
        <v>4099</v>
      </c>
      <c r="HA31" s="130" t="s">
        <v>4099</v>
      </c>
    </row>
    <row r="32" spans="1:288" ht="18" customHeight="1">
      <c r="A32" s="66" t="s">
        <v>876</v>
      </c>
      <c r="B32" s="55" t="s">
        <v>380</v>
      </c>
      <c r="E32" s="55" t="s">
        <v>381</v>
      </c>
      <c r="F32" s="55" t="s">
        <v>380</v>
      </c>
      <c r="G32" s="55" t="s">
        <v>380</v>
      </c>
      <c r="H32" s="55" t="s">
        <v>380</v>
      </c>
      <c r="I32" s="55" t="s">
        <v>380</v>
      </c>
      <c r="J32" s="55" t="s">
        <v>380</v>
      </c>
      <c r="K32" s="55" t="s">
        <v>381</v>
      </c>
      <c r="L32" s="55" t="s">
        <v>380</v>
      </c>
      <c r="M32" s="55" t="s">
        <v>381</v>
      </c>
      <c r="N32" s="55" t="s">
        <v>380</v>
      </c>
      <c r="O32" s="55" t="s">
        <v>380</v>
      </c>
      <c r="P32" s="55" t="s">
        <v>380</v>
      </c>
      <c r="S32" s="55" t="s">
        <v>380</v>
      </c>
      <c r="T32" s="55" t="s">
        <v>380</v>
      </c>
      <c r="U32" s="55" t="s">
        <v>380</v>
      </c>
      <c r="V32" s="55" t="s">
        <v>380</v>
      </c>
      <c r="X32" s="55" t="s">
        <v>380</v>
      </c>
      <c r="Y32" s="55" t="s">
        <v>380</v>
      </c>
      <c r="Z32" s="55" t="s">
        <v>380</v>
      </c>
      <c r="AA32" s="55" t="s">
        <v>380</v>
      </c>
      <c r="AB32" s="55" t="s">
        <v>380</v>
      </c>
      <c r="AC32" s="55" t="s">
        <v>380</v>
      </c>
      <c r="AD32" s="55" t="s">
        <v>380</v>
      </c>
      <c r="AE32" s="55" t="s">
        <v>380</v>
      </c>
      <c r="AF32" s="55" t="s">
        <v>380</v>
      </c>
      <c r="AG32" s="55" t="s">
        <v>380</v>
      </c>
      <c r="AH32" s="55" t="s">
        <v>574</v>
      </c>
      <c r="AI32" s="55" t="s">
        <v>380</v>
      </c>
      <c r="AJ32" s="55" t="s">
        <v>382</v>
      </c>
      <c r="AK32" s="55" t="s">
        <v>380</v>
      </c>
      <c r="AM32" s="55" t="s">
        <v>380</v>
      </c>
      <c r="AN32" s="55" t="s">
        <v>380</v>
      </c>
      <c r="AO32" s="55" t="s">
        <v>380</v>
      </c>
      <c r="AQ32" s="55" t="s">
        <v>380</v>
      </c>
      <c r="AS32" s="55" t="s">
        <v>380</v>
      </c>
      <c r="AT32" s="55" t="s">
        <v>380</v>
      </c>
      <c r="AU32" s="55" t="s">
        <v>380</v>
      </c>
      <c r="AY32" s="55" t="s">
        <v>380</v>
      </c>
      <c r="AZ32" s="55" t="s">
        <v>380</v>
      </c>
      <c r="BB32" s="55" t="s">
        <v>575</v>
      </c>
      <c r="BE32" s="55" t="s">
        <v>380</v>
      </c>
      <c r="BG32" s="55" t="s">
        <v>380</v>
      </c>
      <c r="BI32" s="55" t="s">
        <v>381</v>
      </c>
      <c r="BJ32" s="55" t="s">
        <v>380</v>
      </c>
      <c r="BK32" s="55" t="s">
        <v>380</v>
      </c>
      <c r="BL32" s="55" t="s">
        <v>380</v>
      </c>
      <c r="BM32" s="55" t="s">
        <v>380</v>
      </c>
      <c r="BN32" s="55" t="s">
        <v>380</v>
      </c>
      <c r="BO32" s="55" t="s">
        <v>380</v>
      </c>
      <c r="BP32" s="69" t="s">
        <v>575</v>
      </c>
      <c r="BQ32" s="55" t="s">
        <v>380</v>
      </c>
      <c r="BR32" s="55" t="s">
        <v>380</v>
      </c>
      <c r="BS32" s="55" t="s">
        <v>380</v>
      </c>
      <c r="BT32" s="55" t="s">
        <v>380</v>
      </c>
      <c r="BU32" s="55" t="s">
        <v>381</v>
      </c>
      <c r="BV32" s="55" t="s">
        <v>380</v>
      </c>
      <c r="BX32" s="55" t="s">
        <v>575</v>
      </c>
      <c r="BY32" s="55" t="s">
        <v>380</v>
      </c>
      <c r="BZ32" s="55" t="s">
        <v>381</v>
      </c>
      <c r="CA32" s="55" t="s">
        <v>380</v>
      </c>
      <c r="CC32" s="55" t="s">
        <v>380</v>
      </c>
      <c r="CD32" s="55" t="s">
        <v>380</v>
      </c>
      <c r="CE32" s="55" t="s">
        <v>381</v>
      </c>
      <c r="CF32" s="55" t="s">
        <v>381</v>
      </c>
      <c r="CG32" s="55" t="s">
        <v>380</v>
      </c>
      <c r="CH32" s="55" t="s">
        <v>381</v>
      </c>
      <c r="CI32" s="55" t="s">
        <v>380</v>
      </c>
      <c r="CJ32" s="55" t="s">
        <v>380</v>
      </c>
      <c r="CK32" s="55" t="s">
        <v>380</v>
      </c>
      <c r="CL32" s="55" t="s">
        <v>381</v>
      </c>
      <c r="CM32" s="55" t="s">
        <v>380</v>
      </c>
      <c r="CN32" s="55" t="s">
        <v>381</v>
      </c>
      <c r="CO32" s="55" t="s">
        <v>380</v>
      </c>
      <c r="CP32" s="55" t="s">
        <v>381</v>
      </c>
      <c r="CQ32" s="55" t="s">
        <v>380</v>
      </c>
      <c r="CR32" s="55" t="s">
        <v>381</v>
      </c>
      <c r="CS32" s="55" t="s">
        <v>380</v>
      </c>
      <c r="CT32" s="55" t="s">
        <v>380</v>
      </c>
      <c r="CU32" s="55" t="s">
        <v>380</v>
      </c>
      <c r="CV32" s="55" t="s">
        <v>380</v>
      </c>
      <c r="CW32" s="55" t="s">
        <v>380</v>
      </c>
      <c r="CX32" s="55" t="s">
        <v>380</v>
      </c>
      <c r="CY32" s="55" t="s">
        <v>380</v>
      </c>
      <c r="CZ32" s="55" t="s">
        <v>380</v>
      </c>
      <c r="DA32" s="55" t="s">
        <v>380</v>
      </c>
      <c r="DD32" s="55" t="s">
        <v>380</v>
      </c>
      <c r="DE32" s="55" t="s">
        <v>380</v>
      </c>
      <c r="DF32" s="55" t="s">
        <v>380</v>
      </c>
      <c r="DG32" s="55" t="s">
        <v>380</v>
      </c>
      <c r="DH32" s="55" t="s">
        <v>380</v>
      </c>
      <c r="DI32" s="62" t="s">
        <v>380</v>
      </c>
      <c r="DJ32" s="55" t="s">
        <v>380</v>
      </c>
      <c r="DK32" s="55" t="s">
        <v>381</v>
      </c>
      <c r="DL32" s="55" t="s">
        <v>380</v>
      </c>
      <c r="DM32" s="55" t="s">
        <v>380</v>
      </c>
      <c r="DN32" s="55" t="s">
        <v>381</v>
      </c>
      <c r="DO32" s="55" t="s">
        <v>380</v>
      </c>
      <c r="DP32" s="55" t="s">
        <v>381</v>
      </c>
      <c r="DQ32" s="55" t="s">
        <v>380</v>
      </c>
      <c r="DS32" s="55" t="s">
        <v>380</v>
      </c>
      <c r="DT32" s="55" t="s">
        <v>380</v>
      </c>
      <c r="DU32" s="55" t="s">
        <v>380</v>
      </c>
      <c r="DV32" s="55" t="s">
        <v>381</v>
      </c>
      <c r="DW32" s="55" t="s">
        <v>381</v>
      </c>
      <c r="DX32" s="55" t="s">
        <v>380</v>
      </c>
      <c r="DY32" s="55" t="s">
        <v>380</v>
      </c>
      <c r="DZ32" s="55" t="s">
        <v>380</v>
      </c>
      <c r="EA32" s="55" t="s">
        <v>380</v>
      </c>
      <c r="EB32" s="55" t="s">
        <v>380</v>
      </c>
      <c r="EC32" s="55" t="s">
        <v>381</v>
      </c>
      <c r="ED32" s="55" t="s">
        <v>381</v>
      </c>
      <c r="EE32" s="55" t="s">
        <v>381</v>
      </c>
      <c r="EF32" s="55" t="s">
        <v>380</v>
      </c>
      <c r="EG32" s="55" t="s">
        <v>381</v>
      </c>
      <c r="EI32" s="55" t="s">
        <v>381</v>
      </c>
      <c r="EJ32" s="55" t="s">
        <v>381</v>
      </c>
      <c r="EK32" s="55" t="s">
        <v>380</v>
      </c>
      <c r="EL32" s="55" t="s">
        <v>380</v>
      </c>
      <c r="EM32" s="55" t="s">
        <v>380</v>
      </c>
      <c r="EN32" s="55" t="s">
        <v>381</v>
      </c>
      <c r="EO32" s="54" t="s">
        <v>381</v>
      </c>
      <c r="EP32" s="55" t="s">
        <v>380</v>
      </c>
      <c r="EQ32" s="54" t="s">
        <v>381</v>
      </c>
      <c r="ER32" s="55" t="s">
        <v>381</v>
      </c>
      <c r="ES32" s="54" t="s">
        <v>380</v>
      </c>
      <c r="ET32" s="55" t="s">
        <v>380</v>
      </c>
      <c r="EU32" s="54" t="s">
        <v>381</v>
      </c>
      <c r="EX32" s="55" t="s">
        <v>380</v>
      </c>
      <c r="EY32" s="55" t="s">
        <v>380</v>
      </c>
      <c r="EZ32" s="54" t="s">
        <v>380</v>
      </c>
      <c r="FB32" s="55" t="s">
        <v>380</v>
      </c>
      <c r="FC32" s="55" t="s">
        <v>380</v>
      </c>
      <c r="FF32" s="55" t="s">
        <v>380</v>
      </c>
      <c r="FG32" s="55" t="s">
        <v>380</v>
      </c>
      <c r="FH32" s="54" t="s">
        <v>380</v>
      </c>
      <c r="FI32" s="54" t="s">
        <v>381</v>
      </c>
      <c r="FJ32" s="54" t="s">
        <v>381</v>
      </c>
      <c r="FK32" s="54" t="s">
        <v>381</v>
      </c>
      <c r="FL32" s="54" t="s">
        <v>381</v>
      </c>
      <c r="FM32" s="54"/>
      <c r="FN32" s="54"/>
      <c r="FO32" s="54" t="s">
        <v>380</v>
      </c>
      <c r="FP32" s="54" t="s">
        <v>380</v>
      </c>
      <c r="FQ32" s="54" t="s">
        <v>380</v>
      </c>
      <c r="FR32" s="54" t="s">
        <v>380</v>
      </c>
      <c r="FS32" s="54" t="s">
        <v>381</v>
      </c>
      <c r="FT32" s="54" t="s">
        <v>380</v>
      </c>
      <c r="FU32" s="54" t="s">
        <v>381</v>
      </c>
      <c r="FV32" s="54" t="s">
        <v>381</v>
      </c>
      <c r="FW32" s="55" t="s">
        <v>380</v>
      </c>
      <c r="FX32" s="55" t="s">
        <v>380</v>
      </c>
      <c r="FY32" s="54" t="s">
        <v>380</v>
      </c>
      <c r="FZ32" s="54" t="s">
        <v>380</v>
      </c>
      <c r="GA32" s="54" t="s">
        <v>381</v>
      </c>
      <c r="GB32" s="54" t="s">
        <v>380</v>
      </c>
      <c r="GC32" s="55" t="s">
        <v>381</v>
      </c>
      <c r="GD32" s="54" t="s">
        <v>380</v>
      </c>
      <c r="GE32" s="54" t="s">
        <v>380</v>
      </c>
      <c r="GF32" s="54" t="s">
        <v>380</v>
      </c>
      <c r="GG32" s="54" t="s">
        <v>380</v>
      </c>
      <c r="GH32" s="54" t="s">
        <v>380</v>
      </c>
      <c r="GI32" s="54" t="s">
        <v>380</v>
      </c>
      <c r="GJ32" s="54" t="s">
        <v>380</v>
      </c>
      <c r="GK32" s="54" t="s">
        <v>381</v>
      </c>
      <c r="GL32" s="54" t="s">
        <v>381</v>
      </c>
      <c r="GM32" s="54" t="s">
        <v>381</v>
      </c>
      <c r="GN32" s="54" t="s">
        <v>381</v>
      </c>
      <c r="GO32" s="54" t="s">
        <v>380</v>
      </c>
      <c r="GP32" s="54" t="s">
        <v>381</v>
      </c>
      <c r="GQ32" s="55" t="s">
        <v>381</v>
      </c>
      <c r="GR32" s="54" t="s">
        <v>380</v>
      </c>
      <c r="GS32" s="54" t="s">
        <v>380</v>
      </c>
      <c r="GT32" s="54" t="s">
        <v>380</v>
      </c>
      <c r="GU32" s="54" t="s">
        <v>380</v>
      </c>
      <c r="GV32" s="54" t="s">
        <v>380</v>
      </c>
      <c r="GW32" s="54" t="s">
        <v>380</v>
      </c>
      <c r="GX32" s="54" t="s">
        <v>380</v>
      </c>
      <c r="GY32" s="54" t="s">
        <v>380</v>
      </c>
      <c r="GZ32" s="130" t="s">
        <v>380</v>
      </c>
      <c r="HA32" s="130" t="s">
        <v>380</v>
      </c>
    </row>
    <row r="33" spans="1:288" ht="18" customHeight="1">
      <c r="A33" s="66" t="s">
        <v>877</v>
      </c>
      <c r="B33" s="55" t="s">
        <v>878</v>
      </c>
      <c r="E33" s="55" t="s">
        <v>2613</v>
      </c>
      <c r="F33" s="55" t="s">
        <v>1517</v>
      </c>
      <c r="G33" s="55" t="s">
        <v>2617</v>
      </c>
      <c r="H33" s="55" t="s">
        <v>879</v>
      </c>
      <c r="I33" s="55" t="s">
        <v>1931</v>
      </c>
      <c r="J33" s="55" t="s">
        <v>4112</v>
      </c>
      <c r="K33" s="55" t="s">
        <v>1406</v>
      </c>
      <c r="L33" s="55" t="s">
        <v>2649</v>
      </c>
      <c r="M33" s="55" t="s">
        <v>2671</v>
      </c>
      <c r="N33" s="55" t="s">
        <v>4112</v>
      </c>
      <c r="O33" s="55" t="s">
        <v>2656</v>
      </c>
      <c r="P33" s="55" t="s">
        <v>880</v>
      </c>
      <c r="S33" s="55" t="s">
        <v>1950</v>
      </c>
      <c r="T33" s="55" t="s">
        <v>881</v>
      </c>
      <c r="U33" s="55" t="s">
        <v>882</v>
      </c>
      <c r="V33" s="55" t="s">
        <v>883</v>
      </c>
      <c r="X33" s="55" t="s">
        <v>1518</v>
      </c>
      <c r="Y33" s="55" t="s">
        <v>1121</v>
      </c>
      <c r="Z33" s="55" t="s">
        <v>884</v>
      </c>
      <c r="AA33" s="55" t="s">
        <v>885</v>
      </c>
      <c r="AB33" s="55" t="s">
        <v>886</v>
      </c>
      <c r="AC33" s="55" t="s">
        <v>886</v>
      </c>
      <c r="AD33" s="55" t="s">
        <v>882</v>
      </c>
      <c r="AE33" s="55" t="s">
        <v>878</v>
      </c>
      <c r="AF33" s="55" t="s">
        <v>887</v>
      </c>
      <c r="AG33" s="55" t="s">
        <v>2800</v>
      </c>
      <c r="AH33" s="55" t="s">
        <v>888</v>
      </c>
      <c r="AI33" s="55" t="s">
        <v>889</v>
      </c>
      <c r="AJ33" s="55" t="s">
        <v>890</v>
      </c>
      <c r="AK33" s="55" t="s">
        <v>1519</v>
      </c>
      <c r="AM33" s="55" t="s">
        <v>2394</v>
      </c>
      <c r="AN33" s="55" t="s">
        <v>1520</v>
      </c>
      <c r="AO33" s="55" t="s">
        <v>1980</v>
      </c>
      <c r="AQ33" s="55" t="s">
        <v>2403</v>
      </c>
      <c r="AS33" s="55" t="s">
        <v>886</v>
      </c>
      <c r="AT33" s="55" t="s">
        <v>2823</v>
      </c>
      <c r="AU33" s="55" t="s">
        <v>878</v>
      </c>
      <c r="AY33" s="55" t="s">
        <v>1521</v>
      </c>
      <c r="AZ33" s="55" t="s">
        <v>1116</v>
      </c>
      <c r="BB33" s="55" t="s">
        <v>1859</v>
      </c>
      <c r="BE33" s="55" t="s">
        <v>2126</v>
      </c>
      <c r="BG33" s="55" t="s">
        <v>1887</v>
      </c>
      <c r="BI33" s="55" t="s">
        <v>2861</v>
      </c>
      <c r="BJ33" s="55" t="s">
        <v>1637</v>
      </c>
      <c r="BK33" s="55" t="s">
        <v>2519</v>
      </c>
      <c r="BL33" s="55" t="s">
        <v>4247</v>
      </c>
      <c r="BM33" s="55" t="s">
        <v>892</v>
      </c>
      <c r="BN33" s="55" t="s">
        <v>2524</v>
      </c>
      <c r="BO33" s="55" t="s">
        <v>1902</v>
      </c>
      <c r="BP33" s="69" t="s">
        <v>1895</v>
      </c>
      <c r="BQ33" s="55" t="s">
        <v>895</v>
      </c>
      <c r="BR33" s="55" t="s">
        <v>2373</v>
      </c>
      <c r="BS33" s="55" t="s">
        <v>681</v>
      </c>
      <c r="BT33" s="55" t="s">
        <v>681</v>
      </c>
      <c r="BU33" s="55" t="s">
        <v>2681</v>
      </c>
      <c r="BV33" s="55" t="s">
        <v>596</v>
      </c>
      <c r="BX33" s="55" t="s">
        <v>893</v>
      </c>
      <c r="BY33" s="55" t="s">
        <v>896</v>
      </c>
      <c r="BZ33" s="55" t="s">
        <v>4137</v>
      </c>
      <c r="CA33" s="55" t="s">
        <v>894</v>
      </c>
      <c r="CC33" s="55" t="s">
        <v>897</v>
      </c>
      <c r="CD33" s="55" t="s">
        <v>2707</v>
      </c>
      <c r="CE33" s="55" t="s">
        <v>2691</v>
      </c>
      <c r="CF33" s="55" t="s">
        <v>4152</v>
      </c>
      <c r="CG33" s="55" t="s">
        <v>2688</v>
      </c>
      <c r="CH33" s="55" t="s">
        <v>2334</v>
      </c>
      <c r="CI33" s="55" t="s">
        <v>898</v>
      </c>
      <c r="CJ33" s="55" t="s">
        <v>899</v>
      </c>
      <c r="CK33" s="55" t="s">
        <v>900</v>
      </c>
      <c r="CL33" s="55" t="s">
        <v>1522</v>
      </c>
      <c r="CM33" s="55" t="s">
        <v>901</v>
      </c>
      <c r="CN33" s="55" t="s">
        <v>902</v>
      </c>
      <c r="CO33" s="55" t="s">
        <v>1652</v>
      </c>
      <c r="CP33" s="55" t="s">
        <v>1663</v>
      </c>
      <c r="CQ33" s="55" t="s">
        <v>903</v>
      </c>
      <c r="CR33" s="55" t="s">
        <v>1662</v>
      </c>
      <c r="CS33" s="55" t="s">
        <v>904</v>
      </c>
      <c r="CT33" s="55" t="s">
        <v>1811</v>
      </c>
      <c r="CU33" s="55" t="s">
        <v>2533</v>
      </c>
      <c r="CV33" s="55" t="s">
        <v>2549</v>
      </c>
      <c r="CW33" s="55" t="s">
        <v>905</v>
      </c>
      <c r="CX33" s="55" t="s">
        <v>906</v>
      </c>
      <c r="CY33" s="55" t="s">
        <v>907</v>
      </c>
      <c r="CZ33" s="55" t="s">
        <v>1828</v>
      </c>
      <c r="DA33" s="55" t="s">
        <v>2548</v>
      </c>
      <c r="DD33" s="55" t="s">
        <v>1437</v>
      </c>
      <c r="DE33" s="55" t="s">
        <v>908</v>
      </c>
      <c r="DF33" s="55" t="s">
        <v>4248</v>
      </c>
      <c r="DG33" s="55" t="s">
        <v>909</v>
      </c>
      <c r="DH33" s="55" t="s">
        <v>910</v>
      </c>
      <c r="DI33" s="62" t="s">
        <v>1015</v>
      </c>
      <c r="DJ33" s="55" t="s">
        <v>2575</v>
      </c>
      <c r="DK33" s="55" t="s">
        <v>912</v>
      </c>
      <c r="DL33" s="55" t="s">
        <v>898</v>
      </c>
      <c r="DM33" s="55" t="s">
        <v>886</v>
      </c>
      <c r="DN33" s="55" t="s">
        <v>2178</v>
      </c>
      <c r="DO33" s="54" t="s">
        <v>2053</v>
      </c>
      <c r="DP33" s="54" t="s">
        <v>2837</v>
      </c>
      <c r="DQ33" s="54" t="s">
        <v>2053</v>
      </c>
      <c r="DS33" s="55" t="s">
        <v>2054</v>
      </c>
      <c r="DT33" s="55" t="s">
        <v>891</v>
      </c>
      <c r="DU33" s="54" t="s">
        <v>2841</v>
      </c>
      <c r="DV33" s="54" t="s">
        <v>2850</v>
      </c>
      <c r="DW33" s="54" t="s">
        <v>2200</v>
      </c>
      <c r="DX33" s="55" t="s">
        <v>886</v>
      </c>
      <c r="DY33" s="55" t="s">
        <v>2055</v>
      </c>
      <c r="DZ33" s="55" t="s">
        <v>2221</v>
      </c>
      <c r="EA33" s="55" t="s">
        <v>2055</v>
      </c>
      <c r="EB33" s="55" t="s">
        <v>2056</v>
      </c>
      <c r="EC33" s="55" t="s">
        <v>2170</v>
      </c>
      <c r="ED33" s="55" t="s">
        <v>2241</v>
      </c>
      <c r="EE33" s="55" t="s">
        <v>2864</v>
      </c>
      <c r="EF33" s="55" t="s">
        <v>2057</v>
      </c>
      <c r="EG33" s="55" t="s">
        <v>4249</v>
      </c>
      <c r="EI33" s="55" t="s">
        <v>2868</v>
      </c>
      <c r="EJ33" s="55" t="s">
        <v>2279</v>
      </c>
      <c r="EK33" s="55" t="s">
        <v>2058</v>
      </c>
      <c r="EL33" s="55" t="s">
        <v>913</v>
      </c>
      <c r="EM33" s="55" t="s">
        <v>914</v>
      </c>
      <c r="EN33" s="55" t="s">
        <v>915</v>
      </c>
      <c r="EO33" s="55" t="s">
        <v>2716</v>
      </c>
      <c r="EP33" s="55" t="s">
        <v>916</v>
      </c>
      <c r="EQ33" s="55" t="s">
        <v>916</v>
      </c>
      <c r="ER33" s="55" t="s">
        <v>917</v>
      </c>
      <c r="ES33" s="55" t="s">
        <v>3406</v>
      </c>
      <c r="ET33" s="55" t="s">
        <v>886</v>
      </c>
      <c r="EU33" s="55" t="s">
        <v>2145</v>
      </c>
      <c r="EX33" s="55" t="s">
        <v>918</v>
      </c>
      <c r="EY33" s="55" t="s">
        <v>1415</v>
      </c>
      <c r="EZ33" s="55" t="s">
        <v>919</v>
      </c>
      <c r="FB33" s="55" t="s">
        <v>2771</v>
      </c>
      <c r="FC33" s="55" t="s">
        <v>920</v>
      </c>
      <c r="FF33" s="55" t="s">
        <v>920</v>
      </c>
      <c r="FG33" s="55" t="s">
        <v>920</v>
      </c>
      <c r="FH33" s="55" t="s">
        <v>3593</v>
      </c>
      <c r="FI33" s="55" t="s">
        <v>3594</v>
      </c>
      <c r="FJ33" s="55" t="s">
        <v>3595</v>
      </c>
      <c r="FK33" s="55" t="s">
        <v>3596</v>
      </c>
      <c r="FL33" s="55" t="s">
        <v>3597</v>
      </c>
      <c r="FM33" s="55"/>
      <c r="FN33" s="55"/>
      <c r="FO33" s="55" t="s">
        <v>3598</v>
      </c>
      <c r="FP33" s="54" t="s">
        <v>3864</v>
      </c>
      <c r="FQ33" s="55" t="s">
        <v>3599</v>
      </c>
      <c r="FR33" s="54" t="s">
        <v>3877</v>
      </c>
      <c r="FS33" s="55" t="s">
        <v>3600</v>
      </c>
      <c r="FT33" s="55" t="s">
        <v>3601</v>
      </c>
      <c r="FU33" s="55" t="s">
        <v>3602</v>
      </c>
      <c r="FV33" s="55" t="s">
        <v>3601</v>
      </c>
      <c r="FW33" s="55" t="s">
        <v>3903</v>
      </c>
      <c r="FX33" s="55" t="s">
        <v>3624</v>
      </c>
      <c r="FY33" s="55" t="s">
        <v>3604</v>
      </c>
      <c r="FZ33" s="55" t="s">
        <v>3605</v>
      </c>
      <c r="GA33" s="55" t="s">
        <v>3606</v>
      </c>
      <c r="GB33" s="55" t="s">
        <v>3932</v>
      </c>
      <c r="GC33" s="55" t="s">
        <v>3607</v>
      </c>
      <c r="GD33" s="54" t="s">
        <v>3570</v>
      </c>
      <c r="GE33" s="54" t="s">
        <v>3943</v>
      </c>
      <c r="GF33" s="55" t="s">
        <v>3608</v>
      </c>
      <c r="GG33" s="55" t="s">
        <v>3609</v>
      </c>
      <c r="GH33" s="54" t="s">
        <v>3955</v>
      </c>
      <c r="GI33" s="55" t="s">
        <v>3610</v>
      </c>
      <c r="GJ33" s="54" t="s">
        <v>3963</v>
      </c>
      <c r="GK33" s="55" t="s">
        <v>3611</v>
      </c>
      <c r="GL33" s="55" t="s">
        <v>3612</v>
      </c>
      <c r="GM33" s="55" t="s">
        <v>3613</v>
      </c>
      <c r="GN33" s="55" t="s">
        <v>3614</v>
      </c>
      <c r="GO33" s="54" t="s">
        <v>4250</v>
      </c>
      <c r="GP33" s="55" t="s">
        <v>3615</v>
      </c>
      <c r="GQ33" s="55" t="s">
        <v>3627</v>
      </c>
      <c r="GR33" s="54" t="s">
        <v>3996</v>
      </c>
      <c r="GS33" s="54" t="s">
        <v>3578</v>
      </c>
      <c r="GT33" s="55" t="s">
        <v>3617</v>
      </c>
      <c r="GU33" s="55" t="s">
        <v>3618</v>
      </c>
      <c r="GV33" s="55" t="s">
        <v>4014</v>
      </c>
      <c r="GW33" s="55" t="s">
        <v>3619</v>
      </c>
      <c r="GX33" s="55"/>
      <c r="GY33" s="55"/>
      <c r="GZ33" s="130" t="s">
        <v>4100</v>
      </c>
      <c r="HA33" s="130" t="s">
        <v>4100</v>
      </c>
    </row>
    <row r="34" spans="1:288" ht="18" customHeight="1">
      <c r="A34" s="66" t="s">
        <v>921</v>
      </c>
      <c r="B34" s="55" t="s">
        <v>272</v>
      </c>
      <c r="E34" s="55" t="s">
        <v>1914</v>
      </c>
      <c r="F34" s="55" t="s">
        <v>272</v>
      </c>
      <c r="G34" s="55" t="s">
        <v>2621</v>
      </c>
      <c r="H34" s="55" t="s">
        <v>272</v>
      </c>
      <c r="I34" s="55" t="s">
        <v>628</v>
      </c>
      <c r="J34" s="55" t="s">
        <v>2639</v>
      </c>
      <c r="K34" s="55" t="s">
        <v>922</v>
      </c>
      <c r="L34" s="55" t="s">
        <v>2639</v>
      </c>
      <c r="M34" s="55" t="s">
        <v>922</v>
      </c>
      <c r="N34" s="55" t="s">
        <v>2639</v>
      </c>
      <c r="O34" s="55" t="s">
        <v>632</v>
      </c>
      <c r="P34" s="55" t="s">
        <v>633</v>
      </c>
      <c r="S34" s="55" t="s">
        <v>4237</v>
      </c>
      <c r="T34" s="55" t="s">
        <v>629</v>
      </c>
      <c r="U34" s="62" t="s">
        <v>923</v>
      </c>
      <c r="V34" s="55" t="s">
        <v>924</v>
      </c>
      <c r="X34" s="55" t="s">
        <v>1123</v>
      </c>
      <c r="Y34" s="55" t="s">
        <v>636</v>
      </c>
      <c r="Z34" s="55" t="s">
        <v>636</v>
      </c>
      <c r="AA34" s="55" t="s">
        <v>272</v>
      </c>
      <c r="AB34" s="62" t="s">
        <v>923</v>
      </c>
      <c r="AC34" s="62" t="s">
        <v>923</v>
      </c>
      <c r="AD34" s="62" t="s">
        <v>923</v>
      </c>
      <c r="AE34" s="55" t="s">
        <v>272</v>
      </c>
      <c r="AF34" s="55" t="s">
        <v>416</v>
      </c>
      <c r="AG34" s="55" t="s">
        <v>2805</v>
      </c>
      <c r="AH34" s="55" t="s">
        <v>416</v>
      </c>
      <c r="AI34" s="55" t="s">
        <v>637</v>
      </c>
      <c r="AJ34" s="55" t="s">
        <v>416</v>
      </c>
      <c r="AK34" s="55" t="s">
        <v>925</v>
      </c>
      <c r="AM34" s="55" t="s">
        <v>2390</v>
      </c>
      <c r="AN34" s="55" t="s">
        <v>1523</v>
      </c>
      <c r="AO34" s="55" t="s">
        <v>1977</v>
      </c>
      <c r="AQ34" s="55" t="s">
        <v>2811</v>
      </c>
      <c r="AS34" s="62" t="s">
        <v>923</v>
      </c>
      <c r="AT34" s="55" t="s">
        <v>2824</v>
      </c>
      <c r="AU34" s="55" t="s">
        <v>272</v>
      </c>
      <c r="AY34" s="55" t="s">
        <v>639</v>
      </c>
      <c r="AZ34" s="55" t="s">
        <v>639</v>
      </c>
      <c r="BB34" s="55" t="s">
        <v>1857</v>
      </c>
      <c r="BE34" s="55" t="s">
        <v>1886</v>
      </c>
      <c r="BG34" s="55" t="s">
        <v>2489</v>
      </c>
      <c r="BI34" s="55" t="s">
        <v>640</v>
      </c>
      <c r="BJ34" s="55" t="s">
        <v>272</v>
      </c>
      <c r="BK34" s="55" t="s">
        <v>2516</v>
      </c>
      <c r="BL34" s="55" t="s">
        <v>1891</v>
      </c>
      <c r="BM34" s="55" t="s">
        <v>641</v>
      </c>
      <c r="BN34" s="55" t="s">
        <v>641</v>
      </c>
      <c r="BO34" s="55" t="s">
        <v>641</v>
      </c>
      <c r="BP34" s="69" t="s">
        <v>1510</v>
      </c>
      <c r="BQ34" s="55" t="s">
        <v>272</v>
      </c>
      <c r="BR34" s="55" t="s">
        <v>2345</v>
      </c>
      <c r="BS34" s="55" t="s">
        <v>272</v>
      </c>
      <c r="BT34" s="55" t="s">
        <v>272</v>
      </c>
      <c r="BU34" s="55" t="s">
        <v>3201</v>
      </c>
      <c r="BV34" s="55" t="s">
        <v>272</v>
      </c>
      <c r="BX34" s="55" t="s">
        <v>637</v>
      </c>
      <c r="BY34" s="55" t="s">
        <v>272</v>
      </c>
      <c r="BZ34" s="55" t="s">
        <v>1487</v>
      </c>
      <c r="CA34" s="55" t="s">
        <v>637</v>
      </c>
      <c r="CC34" s="55" t="s">
        <v>643</v>
      </c>
      <c r="CD34" s="55" t="s">
        <v>926</v>
      </c>
      <c r="CE34" s="55" t="s">
        <v>926</v>
      </c>
      <c r="CF34" s="55" t="s">
        <v>1487</v>
      </c>
      <c r="CG34" s="55" t="s">
        <v>2336</v>
      </c>
      <c r="CH34" s="55" t="s">
        <v>2336</v>
      </c>
      <c r="CI34" s="62" t="s">
        <v>923</v>
      </c>
      <c r="CJ34" s="55" t="s">
        <v>644</v>
      </c>
      <c r="CK34" s="55" t="s">
        <v>272</v>
      </c>
      <c r="CL34" s="55" t="s">
        <v>2920</v>
      </c>
      <c r="CM34" s="55" t="s">
        <v>272</v>
      </c>
      <c r="CN34" s="55" t="s">
        <v>2920</v>
      </c>
      <c r="CO34" s="55" t="s">
        <v>2920</v>
      </c>
      <c r="CP34" s="55" t="s">
        <v>2920</v>
      </c>
      <c r="CQ34" s="55" t="s">
        <v>2920</v>
      </c>
      <c r="CR34" s="55" t="s">
        <v>2920</v>
      </c>
      <c r="CS34" s="55" t="s">
        <v>2920</v>
      </c>
      <c r="CT34" s="55" t="s">
        <v>1760</v>
      </c>
      <c r="CU34" s="55" t="s">
        <v>2921</v>
      </c>
      <c r="CV34" s="55" t="s">
        <v>2921</v>
      </c>
      <c r="CW34" s="55" t="s">
        <v>2921</v>
      </c>
      <c r="CX34" s="55" t="s">
        <v>2921</v>
      </c>
      <c r="CY34" s="55" t="s">
        <v>2921</v>
      </c>
      <c r="CZ34" s="55" t="s">
        <v>2921</v>
      </c>
      <c r="DA34" s="55" t="s">
        <v>2921</v>
      </c>
      <c r="DD34" s="55" t="s">
        <v>2921</v>
      </c>
      <c r="DE34" s="55" t="s">
        <v>2921</v>
      </c>
      <c r="DF34" s="55" t="s">
        <v>2921</v>
      </c>
      <c r="DG34" s="55" t="s">
        <v>2921</v>
      </c>
      <c r="DH34" s="55" t="s">
        <v>2921</v>
      </c>
      <c r="DI34" s="55" t="s">
        <v>2921</v>
      </c>
      <c r="DJ34" s="62" t="s">
        <v>923</v>
      </c>
      <c r="DK34" s="54" t="s">
        <v>927</v>
      </c>
      <c r="DL34" s="62" t="s">
        <v>923</v>
      </c>
      <c r="DM34" s="62" t="s">
        <v>923</v>
      </c>
      <c r="DN34" s="54" t="s">
        <v>1489</v>
      </c>
      <c r="DO34" s="54" t="s">
        <v>1753</v>
      </c>
      <c r="DP34" s="54" t="s">
        <v>2838</v>
      </c>
      <c r="DQ34" s="54" t="s">
        <v>1753</v>
      </c>
      <c r="DR34" s="54"/>
      <c r="DS34" s="54" t="s">
        <v>923</v>
      </c>
      <c r="DT34" s="55" t="s">
        <v>272</v>
      </c>
      <c r="DU34" s="54" t="s">
        <v>2034</v>
      </c>
      <c r="DV34" s="54" t="s">
        <v>2208</v>
      </c>
      <c r="DW34" s="54" t="s">
        <v>2208</v>
      </c>
      <c r="DX34" s="62" t="s">
        <v>923</v>
      </c>
      <c r="DY34" s="54" t="s">
        <v>2035</v>
      </c>
      <c r="DZ34" s="54" t="s">
        <v>2035</v>
      </c>
      <c r="EA34" s="54" t="s">
        <v>2035</v>
      </c>
      <c r="EB34" s="54" t="s">
        <v>2059</v>
      </c>
      <c r="EC34" s="54" t="s">
        <v>2035</v>
      </c>
      <c r="ED34" s="54" t="s">
        <v>2035</v>
      </c>
      <c r="EE34" s="54" t="s">
        <v>2037</v>
      </c>
      <c r="EF34" s="54" t="s">
        <v>2038</v>
      </c>
      <c r="EG34" s="54" t="s">
        <v>2039</v>
      </c>
      <c r="EH34" s="54"/>
      <c r="EI34" s="54" t="s">
        <v>2039</v>
      </c>
      <c r="EJ34" s="54" t="s">
        <v>2039</v>
      </c>
      <c r="EK34" s="54" t="s">
        <v>2041</v>
      </c>
      <c r="EL34" s="55" t="s">
        <v>647</v>
      </c>
      <c r="EM34" s="55" t="s">
        <v>648</v>
      </c>
      <c r="EN34" s="55" t="s">
        <v>648</v>
      </c>
      <c r="EO34" s="55" t="s">
        <v>648</v>
      </c>
      <c r="EP34" s="55" t="s">
        <v>649</v>
      </c>
      <c r="EQ34" s="55" t="s">
        <v>649</v>
      </c>
      <c r="ER34" s="55" t="s">
        <v>649</v>
      </c>
      <c r="ES34" s="55" t="s">
        <v>3405</v>
      </c>
      <c r="ET34" s="62" t="s">
        <v>923</v>
      </c>
      <c r="EU34" s="55" t="s">
        <v>2144</v>
      </c>
      <c r="EX34" s="55" t="s">
        <v>654</v>
      </c>
      <c r="EY34" s="55" t="s">
        <v>648</v>
      </c>
      <c r="EZ34" s="55" t="s">
        <v>928</v>
      </c>
      <c r="FB34" s="55" t="s">
        <v>928</v>
      </c>
      <c r="FC34" s="55" t="s">
        <v>272</v>
      </c>
      <c r="FF34" s="55" t="s">
        <v>272</v>
      </c>
      <c r="FG34" s="55" t="s">
        <v>272</v>
      </c>
      <c r="FH34" s="55" t="s">
        <v>3584</v>
      </c>
      <c r="FI34" s="55" t="s">
        <v>3585</v>
      </c>
      <c r="FJ34" s="55" t="s">
        <v>3585</v>
      </c>
      <c r="FK34" s="55" t="s">
        <v>3585</v>
      </c>
      <c r="FL34" s="55" t="s">
        <v>3585</v>
      </c>
      <c r="FM34" s="55"/>
      <c r="FN34" s="55"/>
      <c r="FO34" s="55" t="s">
        <v>3587</v>
      </c>
      <c r="FP34" s="54" t="s">
        <v>3587</v>
      </c>
      <c r="FQ34" s="55" t="s">
        <v>3587</v>
      </c>
      <c r="FR34" s="54" t="s">
        <v>3584</v>
      </c>
      <c r="FS34" s="55" t="s">
        <v>3588</v>
      </c>
      <c r="FT34" s="55" t="s">
        <v>3587</v>
      </c>
      <c r="FU34" s="55" t="s">
        <v>3585</v>
      </c>
      <c r="FV34" s="55" t="s">
        <v>3587</v>
      </c>
      <c r="FW34" s="55" t="s">
        <v>3589</v>
      </c>
      <c r="FX34" s="55" t="s">
        <v>3589</v>
      </c>
      <c r="FY34" s="55" t="s">
        <v>3584</v>
      </c>
      <c r="FZ34" s="55" t="s">
        <v>3587</v>
      </c>
      <c r="GA34" s="55" t="s">
        <v>3585</v>
      </c>
      <c r="GB34" s="55" t="s">
        <v>3584</v>
      </c>
      <c r="GC34" s="54" t="s">
        <v>3588</v>
      </c>
      <c r="GD34" s="54" t="s">
        <v>3584</v>
      </c>
      <c r="GE34" s="54" t="s">
        <v>3584</v>
      </c>
      <c r="GF34" s="55" t="s">
        <v>3584</v>
      </c>
      <c r="GG34" s="55" t="s">
        <v>3584</v>
      </c>
      <c r="GH34" s="55" t="s">
        <v>3587</v>
      </c>
      <c r="GI34" s="55" t="s">
        <v>3584</v>
      </c>
      <c r="GJ34" s="54" t="s">
        <v>3589</v>
      </c>
      <c r="GK34" s="55" t="s">
        <v>3585</v>
      </c>
      <c r="GL34" s="55" t="s">
        <v>3585</v>
      </c>
      <c r="GM34" s="55" t="s">
        <v>3585</v>
      </c>
      <c r="GN34" s="55" t="s">
        <v>3585</v>
      </c>
      <c r="GO34" s="54" t="s">
        <v>3587</v>
      </c>
      <c r="GP34" s="55" t="s">
        <v>3585</v>
      </c>
      <c r="GQ34" s="55" t="s">
        <v>3585</v>
      </c>
      <c r="GR34" s="54" t="s">
        <v>3587</v>
      </c>
      <c r="GS34" s="54" t="s">
        <v>3587</v>
      </c>
      <c r="GT34" s="55" t="s">
        <v>3587</v>
      </c>
      <c r="GU34" s="55" t="s">
        <v>3587</v>
      </c>
      <c r="GV34" s="55" t="s">
        <v>3587</v>
      </c>
      <c r="GW34" s="55" t="s">
        <v>3587</v>
      </c>
      <c r="GX34" s="55"/>
      <c r="GY34" s="55"/>
      <c r="GZ34" s="130" t="s">
        <v>2639</v>
      </c>
      <c r="HA34" s="130" t="s">
        <v>2639</v>
      </c>
    </row>
    <row r="35" spans="1:288" ht="18" customHeight="1">
      <c r="A35" s="66" t="s">
        <v>929</v>
      </c>
      <c r="B35" s="55" t="s">
        <v>659</v>
      </c>
      <c r="E35" s="55" t="s">
        <v>1918</v>
      </c>
      <c r="F35" s="55" t="s">
        <v>659</v>
      </c>
      <c r="G35" s="55" t="s">
        <v>661</v>
      </c>
      <c r="H35" s="55" t="s">
        <v>707</v>
      </c>
      <c r="I35" s="55" t="s">
        <v>1932</v>
      </c>
      <c r="J35" s="55" t="s">
        <v>663</v>
      </c>
      <c r="K35" s="55" t="s">
        <v>930</v>
      </c>
      <c r="L35" s="55" t="s">
        <v>2646</v>
      </c>
      <c r="M35" s="55" t="s">
        <v>2668</v>
      </c>
      <c r="N35" s="55" t="s">
        <v>663</v>
      </c>
      <c r="O35" s="55" t="s">
        <v>2646</v>
      </c>
      <c r="P35" s="55" t="s">
        <v>203</v>
      </c>
      <c r="S35" s="55" t="s">
        <v>1948</v>
      </c>
      <c r="T35" s="55" t="s">
        <v>1139</v>
      </c>
      <c r="U35" s="62" t="s">
        <v>931</v>
      </c>
      <c r="V35" s="55" t="s">
        <v>664</v>
      </c>
      <c r="X35" s="55" t="s">
        <v>665</v>
      </c>
      <c r="Y35" s="55" t="s">
        <v>666</v>
      </c>
      <c r="Z35" s="55" t="s">
        <v>665</v>
      </c>
      <c r="AA35" s="55" t="s">
        <v>659</v>
      </c>
      <c r="AB35" s="62" t="s">
        <v>931</v>
      </c>
      <c r="AC35" s="62" t="s">
        <v>931</v>
      </c>
      <c r="AD35" s="62" t="s">
        <v>931</v>
      </c>
      <c r="AE35" s="55" t="s">
        <v>1140</v>
      </c>
      <c r="AF35" s="55" t="s">
        <v>221</v>
      </c>
      <c r="AG35" s="55" t="s">
        <v>2806</v>
      </c>
      <c r="AH35" s="55" t="s">
        <v>932</v>
      </c>
      <c r="AI35" s="55" t="s">
        <v>670</v>
      </c>
      <c r="AJ35" s="55" t="s">
        <v>933</v>
      </c>
      <c r="AK35" s="55" t="s">
        <v>670</v>
      </c>
      <c r="AM35" s="55" t="s">
        <v>1966</v>
      </c>
      <c r="AN35" s="55" t="s">
        <v>671</v>
      </c>
      <c r="AO35" s="55" t="s">
        <v>1978</v>
      </c>
      <c r="AQ35" s="55" t="s">
        <v>2400</v>
      </c>
      <c r="AS35" s="62" t="s">
        <v>931</v>
      </c>
      <c r="AT35" s="55" t="s">
        <v>2819</v>
      </c>
      <c r="AU35" s="55" t="s">
        <v>659</v>
      </c>
      <c r="AY35" s="55" t="s">
        <v>672</v>
      </c>
      <c r="AZ35" s="55" t="s">
        <v>934</v>
      </c>
      <c r="BB35" s="55" t="s">
        <v>221</v>
      </c>
      <c r="BE35" s="55" t="s">
        <v>673</v>
      </c>
      <c r="BG35" s="55" t="s">
        <v>674</v>
      </c>
      <c r="BI35" s="55" t="s">
        <v>935</v>
      </c>
      <c r="BJ35" s="55" t="s">
        <v>659</v>
      </c>
      <c r="BK35" s="55" t="s">
        <v>2517</v>
      </c>
      <c r="BL35" s="55" t="s">
        <v>708</v>
      </c>
      <c r="BM35" s="55" t="s">
        <v>677</v>
      </c>
      <c r="BN35" s="55" t="s">
        <v>677</v>
      </c>
      <c r="BO35" s="55" t="s">
        <v>676</v>
      </c>
      <c r="BP35" s="69" t="s">
        <v>1507</v>
      </c>
      <c r="BQ35" s="55" t="s">
        <v>252</v>
      </c>
      <c r="BR35" s="55" t="s">
        <v>2374</v>
      </c>
      <c r="BS35" s="55" t="s">
        <v>681</v>
      </c>
      <c r="BT35" s="55" t="s">
        <v>681</v>
      </c>
      <c r="BU35" s="55" t="s">
        <v>2682</v>
      </c>
      <c r="BV35" s="55" t="s">
        <v>681</v>
      </c>
      <c r="BX35" s="55" t="s">
        <v>936</v>
      </c>
      <c r="BY35" s="55" t="s">
        <v>659</v>
      </c>
      <c r="BZ35" s="55" t="s">
        <v>4134</v>
      </c>
      <c r="CA35" s="55" t="s">
        <v>1524</v>
      </c>
      <c r="CC35" s="55" t="s">
        <v>682</v>
      </c>
      <c r="CD35" s="55" t="s">
        <v>2693</v>
      </c>
      <c r="CE35" s="55" t="s">
        <v>1488</v>
      </c>
      <c r="CF35" s="55" t="s">
        <v>2693</v>
      </c>
      <c r="CG35" s="55" t="s">
        <v>2689</v>
      </c>
      <c r="CH35" s="55" t="s">
        <v>236</v>
      </c>
      <c r="CI35" s="62" t="s">
        <v>931</v>
      </c>
      <c r="CJ35" s="55" t="s">
        <v>682</v>
      </c>
      <c r="CK35" s="55" t="s">
        <v>900</v>
      </c>
      <c r="CL35" s="55" t="s">
        <v>239</v>
      </c>
      <c r="CM35" s="55" t="s">
        <v>659</v>
      </c>
      <c r="CN35" s="55" t="s">
        <v>240</v>
      </c>
      <c r="CO35" s="55" t="s">
        <v>937</v>
      </c>
      <c r="CP35" s="55" t="s">
        <v>1525</v>
      </c>
      <c r="CQ35" s="55" t="s">
        <v>938</v>
      </c>
      <c r="CR35" s="55" t="s">
        <v>939</v>
      </c>
      <c r="CS35" s="55" t="s">
        <v>940</v>
      </c>
      <c r="CT35" s="55" t="s">
        <v>1762</v>
      </c>
      <c r="CU35" s="55" t="s">
        <v>2531</v>
      </c>
      <c r="CV35" s="55" t="s">
        <v>692</v>
      </c>
      <c r="CW35" s="55" t="s">
        <v>941</v>
      </c>
      <c r="CX35" s="55" t="s">
        <v>942</v>
      </c>
      <c r="CY35" s="55" t="s">
        <v>246</v>
      </c>
      <c r="CZ35" s="55" t="s">
        <v>692</v>
      </c>
      <c r="DA35" s="55" t="s">
        <v>692</v>
      </c>
      <c r="DD35" s="55" t="s">
        <v>692</v>
      </c>
      <c r="DE35" s="55" t="s">
        <v>693</v>
      </c>
      <c r="DF35" s="55" t="s">
        <v>692</v>
      </c>
      <c r="DG35" s="55" t="s">
        <v>693</v>
      </c>
      <c r="DH35" s="55" t="s">
        <v>694</v>
      </c>
      <c r="DI35" s="62" t="s">
        <v>695</v>
      </c>
      <c r="DJ35" s="62" t="s">
        <v>931</v>
      </c>
      <c r="DK35" s="54" t="s">
        <v>943</v>
      </c>
      <c r="DL35" s="62" t="s">
        <v>931</v>
      </c>
      <c r="DM35" s="62" t="s">
        <v>931</v>
      </c>
      <c r="DN35" s="62" t="s">
        <v>252</v>
      </c>
      <c r="DO35" s="54" t="s">
        <v>2042</v>
      </c>
      <c r="DP35" s="54" t="s">
        <v>271</v>
      </c>
      <c r="DQ35" s="54" t="s">
        <v>2042</v>
      </c>
      <c r="DR35" s="62"/>
      <c r="DS35" s="62" t="s">
        <v>931</v>
      </c>
      <c r="DT35" s="55" t="s">
        <v>659</v>
      </c>
      <c r="DU35" s="54" t="s">
        <v>252</v>
      </c>
      <c r="DV35" s="54" t="s">
        <v>252</v>
      </c>
      <c r="DW35" s="54" t="s">
        <v>252</v>
      </c>
      <c r="DX35" s="62" t="s">
        <v>931</v>
      </c>
      <c r="DY35" s="62" t="s">
        <v>2060</v>
      </c>
      <c r="DZ35" s="62" t="s">
        <v>2060</v>
      </c>
      <c r="EA35" s="62" t="s">
        <v>2060</v>
      </c>
      <c r="EB35" s="62" t="s">
        <v>2061</v>
      </c>
      <c r="EC35" s="62" t="s">
        <v>710</v>
      </c>
      <c r="ED35" s="62" t="s">
        <v>710</v>
      </c>
      <c r="EE35" s="62" t="s">
        <v>710</v>
      </c>
      <c r="EF35" s="62" t="s">
        <v>252</v>
      </c>
      <c r="EG35" s="62" t="s">
        <v>2254</v>
      </c>
      <c r="EH35" s="62"/>
      <c r="EI35" s="62" t="s">
        <v>2269</v>
      </c>
      <c r="EJ35" s="62" t="s">
        <v>2062</v>
      </c>
      <c r="EK35" s="54" t="s">
        <v>252</v>
      </c>
      <c r="EL35" s="55" t="s">
        <v>698</v>
      </c>
      <c r="EM35" s="55" t="s">
        <v>257</v>
      </c>
      <c r="EN35" s="55" t="s">
        <v>699</v>
      </c>
      <c r="EO35" s="55" t="s">
        <v>2131</v>
      </c>
      <c r="EP35" s="55" t="s">
        <v>944</v>
      </c>
      <c r="EQ35" s="55" t="s">
        <v>944</v>
      </c>
      <c r="ER35" s="55" t="s">
        <v>945</v>
      </c>
      <c r="ES35" s="55" t="s">
        <v>1479</v>
      </c>
      <c r="ET35" s="62" t="s">
        <v>931</v>
      </c>
      <c r="EU35" s="55" t="s">
        <v>261</v>
      </c>
      <c r="EX35" s="55" t="s">
        <v>703</v>
      </c>
      <c r="EY35" s="55" t="s">
        <v>704</v>
      </c>
      <c r="EZ35" s="55" t="s">
        <v>259</v>
      </c>
      <c r="FB35" s="55" t="s">
        <v>2772</v>
      </c>
      <c r="FC35" s="55" t="s">
        <v>946</v>
      </c>
      <c r="FF35" s="55" t="s">
        <v>946</v>
      </c>
      <c r="FG35" s="55" t="s">
        <v>946</v>
      </c>
      <c r="FH35" s="54" t="s">
        <v>708</v>
      </c>
      <c r="FI35" s="54" t="s">
        <v>708</v>
      </c>
      <c r="FJ35" s="54" t="s">
        <v>708</v>
      </c>
      <c r="FK35" s="54" t="s">
        <v>708</v>
      </c>
      <c r="FL35" s="54" t="s">
        <v>708</v>
      </c>
      <c r="FM35" s="55"/>
      <c r="FN35" s="55"/>
      <c r="FO35" s="54" t="s">
        <v>708</v>
      </c>
      <c r="FP35" s="54" t="s">
        <v>708</v>
      </c>
      <c r="FQ35" s="54" t="s">
        <v>708</v>
      </c>
      <c r="FR35" s="54" t="s">
        <v>708</v>
      </c>
      <c r="FS35" s="54" t="s">
        <v>708</v>
      </c>
      <c r="FT35" s="54" t="s">
        <v>708</v>
      </c>
      <c r="FU35" s="54" t="s">
        <v>708</v>
      </c>
      <c r="FV35" s="54" t="s">
        <v>708</v>
      </c>
      <c r="FW35" s="54" t="s">
        <v>708</v>
      </c>
      <c r="FX35" s="54" t="s">
        <v>708</v>
      </c>
      <c r="FY35" s="54" t="s">
        <v>708</v>
      </c>
      <c r="FZ35" s="54" t="s">
        <v>708</v>
      </c>
      <c r="GA35" s="55" t="s">
        <v>708</v>
      </c>
      <c r="GB35" s="54" t="s">
        <v>708</v>
      </c>
      <c r="GC35" s="54" t="s">
        <v>708</v>
      </c>
      <c r="GD35" s="54" t="s">
        <v>708</v>
      </c>
      <c r="GE35" s="54" t="s">
        <v>708</v>
      </c>
      <c r="GF35" s="54" t="s">
        <v>708</v>
      </c>
      <c r="GG35" s="54" t="s">
        <v>708</v>
      </c>
      <c r="GH35" s="54" t="s">
        <v>708</v>
      </c>
      <c r="GI35" s="54" t="s">
        <v>708</v>
      </c>
      <c r="GJ35" s="54" t="s">
        <v>708</v>
      </c>
      <c r="GK35" s="55" t="s">
        <v>4040</v>
      </c>
      <c r="GL35" s="54" t="s">
        <v>4037</v>
      </c>
      <c r="GM35" s="54" t="s">
        <v>4037</v>
      </c>
      <c r="GN35" s="54" t="s">
        <v>4037</v>
      </c>
      <c r="GO35" s="54" t="s">
        <v>708</v>
      </c>
      <c r="GP35" s="54" t="s">
        <v>708</v>
      </c>
      <c r="GQ35" s="54" t="s">
        <v>708</v>
      </c>
      <c r="GR35" s="54" t="s">
        <v>708</v>
      </c>
      <c r="GS35" s="54" t="s">
        <v>708</v>
      </c>
      <c r="GT35" s="54" t="s">
        <v>708</v>
      </c>
      <c r="GU35" s="54" t="s">
        <v>708</v>
      </c>
      <c r="GV35" s="54" t="s">
        <v>708</v>
      </c>
      <c r="GW35" s="54" t="s">
        <v>708</v>
      </c>
      <c r="GX35" s="54" t="s">
        <v>4038</v>
      </c>
      <c r="GY35" s="54" t="s">
        <v>4038</v>
      </c>
      <c r="GZ35" s="130" t="s">
        <v>4101</v>
      </c>
      <c r="HA35" s="130" t="s">
        <v>4101</v>
      </c>
    </row>
    <row r="36" spans="1:288" ht="18" customHeight="1" thickBot="1">
      <c r="A36" s="66" t="s">
        <v>947</v>
      </c>
      <c r="B36" s="55" t="s">
        <v>948</v>
      </c>
      <c r="E36" s="55" t="s">
        <v>2614</v>
      </c>
      <c r="G36" s="55" t="s">
        <v>2620</v>
      </c>
      <c r="I36" s="55" t="s">
        <v>1933</v>
      </c>
      <c r="J36" s="55" t="s">
        <v>385</v>
      </c>
      <c r="L36" s="55" t="s">
        <v>2650</v>
      </c>
      <c r="M36" s="55" t="s">
        <v>2672</v>
      </c>
      <c r="N36" s="55" t="s">
        <v>275</v>
      </c>
      <c r="O36" s="55" t="s">
        <v>2657</v>
      </c>
      <c r="S36" s="55" t="s">
        <v>1951</v>
      </c>
      <c r="T36" s="55" t="s">
        <v>1145</v>
      </c>
      <c r="X36" s="55" t="s">
        <v>949</v>
      </c>
      <c r="Y36" s="55" t="s">
        <v>385</v>
      </c>
      <c r="AA36" s="55" t="s">
        <v>948</v>
      </c>
      <c r="AE36" s="55" t="s">
        <v>948</v>
      </c>
      <c r="AG36" s="55" t="s">
        <v>2807</v>
      </c>
      <c r="AH36" s="55" t="s">
        <v>275</v>
      </c>
      <c r="AI36" s="55" t="s">
        <v>1539</v>
      </c>
      <c r="AJ36" s="55" t="s">
        <v>950</v>
      </c>
      <c r="AK36" s="55" t="s">
        <v>1146</v>
      </c>
      <c r="AM36" s="55" t="s">
        <v>2396</v>
      </c>
      <c r="AN36" s="55" t="s">
        <v>3176</v>
      </c>
      <c r="AO36" s="55" t="s">
        <v>2409</v>
      </c>
      <c r="AQ36" s="55" t="s">
        <v>385</v>
      </c>
      <c r="AS36" s="55" t="s">
        <v>1390</v>
      </c>
      <c r="AT36" s="55" t="s">
        <v>275</v>
      </c>
      <c r="AU36" s="55" t="s">
        <v>948</v>
      </c>
      <c r="AY36" s="55" t="s">
        <v>951</v>
      </c>
      <c r="AZ36" s="55" t="s">
        <v>952</v>
      </c>
      <c r="BB36" s="55" t="s">
        <v>2909</v>
      </c>
      <c r="BE36" s="55" t="s">
        <v>2125</v>
      </c>
      <c r="BG36" s="55" t="s">
        <v>2125</v>
      </c>
      <c r="BI36" s="55" t="s">
        <v>1412</v>
      </c>
      <c r="BJ36" s="55" t="s">
        <v>948</v>
      </c>
      <c r="BK36" s="55" t="s">
        <v>2520</v>
      </c>
      <c r="BL36" s="55" t="s">
        <v>723</v>
      </c>
      <c r="BM36" s="55" t="s">
        <v>1540</v>
      </c>
      <c r="BN36" s="55" t="s">
        <v>2525</v>
      </c>
      <c r="BO36" s="55" t="s">
        <v>406</v>
      </c>
      <c r="BP36" s="69" t="s">
        <v>1896</v>
      </c>
      <c r="BQ36" s="55" t="s">
        <v>955</v>
      </c>
      <c r="BR36" s="55" t="s">
        <v>2375</v>
      </c>
      <c r="BS36" s="55" t="s">
        <v>726</v>
      </c>
      <c r="BT36" s="55" t="s">
        <v>726</v>
      </c>
      <c r="BU36" s="55" t="s">
        <v>2683</v>
      </c>
      <c r="BV36" s="55" t="s">
        <v>956</v>
      </c>
      <c r="BX36" s="55" t="s">
        <v>954</v>
      </c>
      <c r="BY36" s="55" t="s">
        <v>957</v>
      </c>
      <c r="BZ36" s="55" t="s">
        <v>4138</v>
      </c>
      <c r="CA36" s="55" t="s">
        <v>385</v>
      </c>
      <c r="CC36" s="55" t="s">
        <v>385</v>
      </c>
      <c r="CD36" s="55" t="s">
        <v>958</v>
      </c>
      <c r="CE36" s="55" t="s">
        <v>4143</v>
      </c>
      <c r="CF36" s="55" t="s">
        <v>4150</v>
      </c>
      <c r="CG36" s="55" t="s">
        <v>2690</v>
      </c>
      <c r="CH36" s="55" t="s">
        <v>2694</v>
      </c>
      <c r="CJ36" s="55" t="s">
        <v>1446</v>
      </c>
      <c r="CK36" s="55" t="s">
        <v>385</v>
      </c>
      <c r="CL36" s="55" t="s">
        <v>959</v>
      </c>
      <c r="CM36" s="55" t="s">
        <v>385</v>
      </c>
      <c r="CN36" s="55" t="s">
        <v>960</v>
      </c>
      <c r="CO36" s="55" t="s">
        <v>961</v>
      </c>
      <c r="CP36" s="55" t="s">
        <v>962</v>
      </c>
      <c r="CQ36" s="55" t="s">
        <v>963</v>
      </c>
      <c r="CR36" s="55" t="s">
        <v>964</v>
      </c>
      <c r="CS36" s="55" t="s">
        <v>965</v>
      </c>
      <c r="CT36" s="55" t="s">
        <v>1812</v>
      </c>
      <c r="CU36" s="55" t="s">
        <v>2534</v>
      </c>
      <c r="CV36" s="55" t="s">
        <v>2539</v>
      </c>
      <c r="CW36" s="55" t="s">
        <v>966</v>
      </c>
      <c r="CX36" s="55" t="s">
        <v>967</v>
      </c>
      <c r="CY36" s="55" t="s">
        <v>968</v>
      </c>
      <c r="CZ36" s="55" t="s">
        <v>1810</v>
      </c>
      <c r="DA36" s="55" t="s">
        <v>2539</v>
      </c>
      <c r="DD36" s="55" t="s">
        <v>275</v>
      </c>
      <c r="DE36" s="55" t="s">
        <v>969</v>
      </c>
      <c r="DF36" s="55" t="s">
        <v>4251</v>
      </c>
      <c r="DG36" s="55" t="s">
        <v>970</v>
      </c>
      <c r="DH36" s="55" t="s">
        <v>971</v>
      </c>
      <c r="DI36" s="62" t="s">
        <v>1031</v>
      </c>
      <c r="DJ36" s="55" t="s">
        <v>2570</v>
      </c>
      <c r="DK36" s="55" t="s">
        <v>973</v>
      </c>
      <c r="DL36" s="55" t="s">
        <v>2570</v>
      </c>
      <c r="DM36" s="55" t="s">
        <v>385</v>
      </c>
      <c r="DN36" s="54" t="s">
        <v>2177</v>
      </c>
      <c r="DO36" s="55" t="s">
        <v>385</v>
      </c>
      <c r="DP36" s="55" t="s">
        <v>2185</v>
      </c>
      <c r="DQ36" s="55" t="s">
        <v>385</v>
      </c>
      <c r="DS36" s="55" t="s">
        <v>385</v>
      </c>
      <c r="DT36" s="55" t="s">
        <v>953</v>
      </c>
      <c r="DU36" s="55" t="s">
        <v>2842</v>
      </c>
      <c r="DV36" s="55" t="s">
        <v>2851</v>
      </c>
      <c r="DW36" s="55" t="s">
        <v>2855</v>
      </c>
      <c r="DX36" s="55" t="s">
        <v>385</v>
      </c>
      <c r="DY36" s="55" t="s">
        <v>385</v>
      </c>
      <c r="DZ36" s="55" t="s">
        <v>2222</v>
      </c>
      <c r="EA36" s="55" t="s">
        <v>2222</v>
      </c>
      <c r="EB36" s="55" t="s">
        <v>385</v>
      </c>
      <c r="EC36" s="55" t="s">
        <v>2171</v>
      </c>
      <c r="ED36" s="55" t="s">
        <v>2171</v>
      </c>
      <c r="EE36" s="55" t="s">
        <v>2171</v>
      </c>
      <c r="EG36" s="55" t="s">
        <v>2259</v>
      </c>
      <c r="EI36" s="55" t="s">
        <v>2271</v>
      </c>
      <c r="EJ36" s="55" t="s">
        <v>2280</v>
      </c>
      <c r="EL36" s="55" t="s">
        <v>385</v>
      </c>
      <c r="EM36" s="55" t="s">
        <v>974</v>
      </c>
      <c r="EN36" s="55" t="s">
        <v>975</v>
      </c>
      <c r="EO36" s="55" t="s">
        <v>2717</v>
      </c>
      <c r="ES36" s="55" t="s">
        <v>3407</v>
      </c>
      <c r="EU36" s="55" t="s">
        <v>2146</v>
      </c>
      <c r="EX36" s="55" t="s">
        <v>1541</v>
      </c>
      <c r="EZ36" s="55" t="s">
        <v>1397</v>
      </c>
      <c r="FB36" s="55" t="s">
        <v>4244</v>
      </c>
      <c r="FC36" s="55" t="s">
        <v>275</v>
      </c>
      <c r="FF36" s="55" t="s">
        <v>275</v>
      </c>
      <c r="FG36" s="55" t="s">
        <v>275</v>
      </c>
      <c r="FH36" s="55"/>
      <c r="FI36" s="55"/>
      <c r="FJ36" s="55"/>
      <c r="FK36" s="55" t="s">
        <v>275</v>
      </c>
      <c r="FL36" s="55" t="s">
        <v>3733</v>
      </c>
      <c r="FM36" s="55" t="s">
        <v>275</v>
      </c>
      <c r="FN36" s="55" t="s">
        <v>275</v>
      </c>
      <c r="FO36" s="55" t="s">
        <v>275</v>
      </c>
      <c r="FP36" s="55" t="s">
        <v>3863</v>
      </c>
      <c r="FQ36" s="55" t="s">
        <v>275</v>
      </c>
      <c r="FR36" s="55" t="s">
        <v>275</v>
      </c>
      <c r="FS36" s="55" t="s">
        <v>275</v>
      </c>
      <c r="FT36" s="55" t="s">
        <v>275</v>
      </c>
      <c r="FU36" s="55" t="s">
        <v>275</v>
      </c>
      <c r="FV36" s="55" t="s">
        <v>275</v>
      </c>
      <c r="FW36" s="55" t="s">
        <v>275</v>
      </c>
      <c r="FX36" s="55" t="s">
        <v>275</v>
      </c>
      <c r="FY36" s="55" t="s">
        <v>275</v>
      </c>
      <c r="FZ36" s="55" t="s">
        <v>275</v>
      </c>
      <c r="GA36" s="55" t="s">
        <v>275</v>
      </c>
      <c r="GB36" s="55" t="s">
        <v>275</v>
      </c>
      <c r="GC36" s="55" t="s">
        <v>275</v>
      </c>
      <c r="GD36" s="55" t="s">
        <v>275</v>
      </c>
      <c r="GE36" s="55" t="s">
        <v>275</v>
      </c>
      <c r="GF36" s="55" t="s">
        <v>275</v>
      </c>
      <c r="GG36" s="55" t="s">
        <v>275</v>
      </c>
      <c r="GH36" s="55" t="s">
        <v>275</v>
      </c>
      <c r="GI36" s="55" t="s">
        <v>275</v>
      </c>
      <c r="GJ36" s="55" t="s">
        <v>275</v>
      </c>
      <c r="GK36" s="55" t="s">
        <v>275</v>
      </c>
      <c r="GL36" s="55" t="s">
        <v>275</v>
      </c>
      <c r="GM36" s="55" t="s">
        <v>275</v>
      </c>
      <c r="GN36" s="55" t="s">
        <v>275</v>
      </c>
      <c r="GO36" s="55" t="s">
        <v>275</v>
      </c>
      <c r="GP36" s="55" t="s">
        <v>275</v>
      </c>
      <c r="GQ36" s="55" t="s">
        <v>275</v>
      </c>
      <c r="GR36" s="55" t="s">
        <v>275</v>
      </c>
      <c r="GS36" s="55" t="s">
        <v>275</v>
      </c>
      <c r="GT36" s="55" t="s">
        <v>4039</v>
      </c>
      <c r="GU36" s="55" t="s">
        <v>4039</v>
      </c>
      <c r="GV36" s="55" t="s">
        <v>4039</v>
      </c>
      <c r="GW36" s="55" t="s">
        <v>4039</v>
      </c>
      <c r="GX36" s="55" t="s">
        <v>275</v>
      </c>
      <c r="GY36" s="55" t="s">
        <v>275</v>
      </c>
      <c r="GZ36" s="130" t="s">
        <v>275</v>
      </c>
      <c r="HA36" s="130" t="s">
        <v>275</v>
      </c>
    </row>
    <row r="37" spans="1:288" s="61" customFormat="1" ht="18" customHeight="1" thickBot="1">
      <c r="A37" s="73" t="s">
        <v>976</v>
      </c>
      <c r="B37" s="61" t="s">
        <v>751</v>
      </c>
      <c r="C37" s="61" t="s">
        <v>751</v>
      </c>
      <c r="D37" s="61" t="s">
        <v>751</v>
      </c>
      <c r="F37" s="61" t="s">
        <v>751</v>
      </c>
      <c r="G37" s="61" t="s">
        <v>751</v>
      </c>
      <c r="H37" s="61" t="s">
        <v>751</v>
      </c>
      <c r="K37" s="61" t="s">
        <v>751</v>
      </c>
      <c r="M37" s="61" t="s">
        <v>751</v>
      </c>
      <c r="N37" s="61" t="s">
        <v>751</v>
      </c>
      <c r="O37" s="61" t="s">
        <v>751</v>
      </c>
      <c r="P37" s="61" t="s">
        <v>977</v>
      </c>
      <c r="Q37" s="61" t="s">
        <v>751</v>
      </c>
      <c r="R37" s="61" t="s">
        <v>751</v>
      </c>
      <c r="T37" s="61" t="s">
        <v>978</v>
      </c>
      <c r="U37" s="61" t="s">
        <v>751</v>
      </c>
      <c r="V37" s="61" t="s">
        <v>751</v>
      </c>
      <c r="X37" s="61" t="s">
        <v>979</v>
      </c>
      <c r="Y37" s="61" t="s">
        <v>751</v>
      </c>
      <c r="Z37" s="61" t="s">
        <v>751</v>
      </c>
      <c r="AA37" s="61" t="s">
        <v>751</v>
      </c>
      <c r="AB37" s="61" t="s">
        <v>751</v>
      </c>
      <c r="AC37" s="61" t="s">
        <v>751</v>
      </c>
      <c r="AD37" s="61" t="s">
        <v>751</v>
      </c>
      <c r="AE37" s="61" t="s">
        <v>751</v>
      </c>
      <c r="AF37" s="61" t="s">
        <v>751</v>
      </c>
      <c r="AG37" s="61" t="s">
        <v>751</v>
      </c>
      <c r="AH37" s="61" t="s">
        <v>980</v>
      </c>
      <c r="AI37" s="61" t="s">
        <v>751</v>
      </c>
      <c r="AJ37" s="61" t="s">
        <v>981</v>
      </c>
      <c r="AK37" s="61" t="s">
        <v>982</v>
      </c>
      <c r="AL37" s="61" t="s">
        <v>751</v>
      </c>
      <c r="AN37" s="61" t="s">
        <v>751</v>
      </c>
      <c r="AU37" s="61" t="s">
        <v>751</v>
      </c>
      <c r="AV37" s="61" t="s">
        <v>751</v>
      </c>
      <c r="AW37" s="61" t="s">
        <v>751</v>
      </c>
      <c r="AY37" s="61" t="s">
        <v>983</v>
      </c>
      <c r="AZ37" s="61" t="s">
        <v>751</v>
      </c>
      <c r="BB37" s="61" t="s">
        <v>751</v>
      </c>
      <c r="BC37" s="61" t="s">
        <v>751</v>
      </c>
      <c r="BD37" s="61" t="s">
        <v>751</v>
      </c>
      <c r="BE37" s="61" t="s">
        <v>751</v>
      </c>
      <c r="BG37" s="61" t="s">
        <v>751</v>
      </c>
      <c r="BH37" s="61" t="s">
        <v>751</v>
      </c>
      <c r="BI37" s="61" t="s">
        <v>751</v>
      </c>
      <c r="BJ37" s="61" t="s">
        <v>751</v>
      </c>
      <c r="BM37" s="61" t="s">
        <v>751</v>
      </c>
      <c r="BN37" s="61" t="s">
        <v>751</v>
      </c>
      <c r="BO37" s="61" t="s">
        <v>751</v>
      </c>
      <c r="BQ37" s="61" t="s">
        <v>984</v>
      </c>
      <c r="BS37" s="61" t="s">
        <v>751</v>
      </c>
      <c r="BT37" s="61" t="s">
        <v>751</v>
      </c>
      <c r="BU37" s="61" t="s">
        <v>751</v>
      </c>
      <c r="BV37" s="61" t="s">
        <v>985</v>
      </c>
      <c r="BW37" s="61" t="s">
        <v>751</v>
      </c>
      <c r="BX37" s="61" t="s">
        <v>751</v>
      </c>
      <c r="BY37" s="61" t="s">
        <v>751</v>
      </c>
      <c r="BZ37" s="61" t="s">
        <v>751</v>
      </c>
      <c r="CA37" s="61" t="s">
        <v>751</v>
      </c>
      <c r="CB37" s="61" t="s">
        <v>751</v>
      </c>
      <c r="CC37" s="61" t="s">
        <v>751</v>
      </c>
      <c r="CD37" s="61" t="s">
        <v>751</v>
      </c>
      <c r="CE37" s="61" t="s">
        <v>751</v>
      </c>
      <c r="CI37" s="61" t="s">
        <v>751</v>
      </c>
      <c r="CJ37" s="61" t="s">
        <v>751</v>
      </c>
      <c r="CK37" s="61" t="s">
        <v>986</v>
      </c>
      <c r="CL37" s="61" t="s">
        <v>751</v>
      </c>
      <c r="CM37" s="61" t="s">
        <v>987</v>
      </c>
      <c r="CN37" s="61" t="s">
        <v>751</v>
      </c>
      <c r="CO37" s="61" t="s">
        <v>751</v>
      </c>
      <c r="CP37" s="61" t="s">
        <v>751</v>
      </c>
      <c r="CQ37" s="61" t="s">
        <v>751</v>
      </c>
      <c r="CR37" s="61" t="s">
        <v>751</v>
      </c>
      <c r="CS37" s="61" t="s">
        <v>751</v>
      </c>
      <c r="CU37" s="61" t="s">
        <v>751</v>
      </c>
      <c r="CW37" s="61" t="s">
        <v>751</v>
      </c>
      <c r="CX37" s="61" t="s">
        <v>751</v>
      </c>
      <c r="CY37" s="61" t="s">
        <v>751</v>
      </c>
      <c r="DD37" s="61" t="s">
        <v>751</v>
      </c>
      <c r="DE37" s="61" t="s">
        <v>988</v>
      </c>
      <c r="DG37" s="61" t="s">
        <v>989</v>
      </c>
      <c r="DH37" s="61" t="s">
        <v>751</v>
      </c>
      <c r="DI37" s="61" t="s">
        <v>990</v>
      </c>
      <c r="DJ37" s="61" t="s">
        <v>751</v>
      </c>
      <c r="DK37" s="61" t="s">
        <v>751</v>
      </c>
      <c r="DL37" s="61" t="s">
        <v>751</v>
      </c>
      <c r="DP37" s="61" t="s">
        <v>751</v>
      </c>
      <c r="DT37" s="61" t="s">
        <v>751</v>
      </c>
      <c r="DW37" s="61" t="s">
        <v>751</v>
      </c>
      <c r="EL37" s="61" t="s">
        <v>751</v>
      </c>
      <c r="EM37" s="61" t="s">
        <v>751</v>
      </c>
      <c r="EN37" s="61" t="s">
        <v>751</v>
      </c>
      <c r="EP37" s="61" t="s">
        <v>751</v>
      </c>
      <c r="EQ37" s="61" t="s">
        <v>751</v>
      </c>
      <c r="ER37" s="61" t="s">
        <v>751</v>
      </c>
      <c r="ES37" s="61" t="s">
        <v>991</v>
      </c>
      <c r="EV37" s="61" t="s">
        <v>751</v>
      </c>
      <c r="EW37" s="61" t="s">
        <v>751</v>
      </c>
      <c r="EX37" s="61" t="s">
        <v>751</v>
      </c>
      <c r="EY37" s="61" t="s">
        <v>751</v>
      </c>
      <c r="EZ37" s="61" t="s">
        <v>992</v>
      </c>
      <c r="FB37" s="61" t="s">
        <v>751</v>
      </c>
      <c r="FC37" s="61" t="s">
        <v>751</v>
      </c>
      <c r="FD37" s="61" t="s">
        <v>751</v>
      </c>
      <c r="FE37" s="61" t="s">
        <v>751</v>
      </c>
      <c r="FF37" s="61" t="s">
        <v>751</v>
      </c>
      <c r="FG37" s="61" t="s">
        <v>751</v>
      </c>
      <c r="FL37" s="61" t="s">
        <v>3842</v>
      </c>
      <c r="FO37" s="61" t="s">
        <v>3841</v>
      </c>
      <c r="FQ37" s="61" t="s">
        <v>3835</v>
      </c>
      <c r="FS37" s="61" t="s">
        <v>3832</v>
      </c>
      <c r="FW37" s="61" t="s">
        <v>3830</v>
      </c>
      <c r="FX37" s="61" t="s">
        <v>3829</v>
      </c>
      <c r="FY37" s="61" t="s">
        <v>3828</v>
      </c>
      <c r="GB37" s="61" t="s">
        <v>3922</v>
      </c>
      <c r="GC37" s="61" t="s">
        <v>3827</v>
      </c>
      <c r="GG37" s="61" t="s">
        <v>3825</v>
      </c>
      <c r="GI37" s="61" t="s">
        <v>3826</v>
      </c>
      <c r="GP37" s="61" t="s">
        <v>3823</v>
      </c>
      <c r="GQ37" s="61" t="s">
        <v>3824</v>
      </c>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c r="IL37" s="69"/>
      <c r="IM37" s="69"/>
      <c r="IN37" s="69"/>
      <c r="IO37" s="69"/>
      <c r="IP37" s="69"/>
      <c r="IQ37" s="69"/>
      <c r="IR37" s="69"/>
      <c r="IS37" s="69"/>
      <c r="IT37" s="69"/>
      <c r="IU37" s="69"/>
      <c r="IV37" s="69"/>
      <c r="IW37" s="69"/>
      <c r="IX37" s="69"/>
      <c r="IY37" s="69"/>
      <c r="IZ37" s="69"/>
      <c r="JA37" s="69"/>
      <c r="JB37" s="69"/>
      <c r="JC37" s="69"/>
      <c r="JD37" s="69"/>
      <c r="JE37" s="69"/>
      <c r="JF37" s="69"/>
      <c r="JG37" s="69"/>
      <c r="JH37" s="69"/>
      <c r="JI37" s="69"/>
      <c r="JJ37" s="69"/>
      <c r="JK37" s="69"/>
      <c r="JL37" s="69"/>
      <c r="JM37" s="69"/>
      <c r="JN37" s="69"/>
      <c r="JO37" s="69"/>
      <c r="JP37" s="69"/>
      <c r="JQ37" s="69"/>
      <c r="JR37" s="69"/>
      <c r="JS37" s="69"/>
      <c r="JT37" s="69"/>
      <c r="JU37" s="69"/>
      <c r="JV37" s="69"/>
      <c r="JW37" s="69"/>
      <c r="JX37" s="69"/>
      <c r="JY37" s="69"/>
      <c r="JZ37" s="69"/>
      <c r="KA37" s="69"/>
      <c r="KB37" s="69"/>
    </row>
    <row r="38" spans="1:288" ht="18" customHeight="1">
      <c r="A38" s="66" t="s">
        <v>993</v>
      </c>
      <c r="P38" s="55" t="s">
        <v>994</v>
      </c>
      <c r="T38" s="55" t="s">
        <v>995</v>
      </c>
      <c r="X38" s="55" t="s">
        <v>1601</v>
      </c>
      <c r="AH38" s="55" t="s">
        <v>996</v>
      </c>
      <c r="AJ38" s="55" t="s">
        <v>997</v>
      </c>
      <c r="AK38" s="55" t="s">
        <v>852</v>
      </c>
      <c r="AY38" s="55" t="s">
        <v>1632</v>
      </c>
      <c r="BQ38" s="55" t="s">
        <v>1130</v>
      </c>
      <c r="BV38" s="55" t="s">
        <v>1648</v>
      </c>
      <c r="CK38" s="55" t="s">
        <v>998</v>
      </c>
      <c r="CM38" s="55" t="s">
        <v>999</v>
      </c>
      <c r="DE38" s="55" t="s">
        <v>1102</v>
      </c>
      <c r="DG38" s="55" t="s">
        <v>1000</v>
      </c>
      <c r="DI38" s="55" t="s">
        <v>3244</v>
      </c>
      <c r="ES38" s="55" t="s">
        <v>1001</v>
      </c>
      <c r="EZ38" s="55" t="s">
        <v>1002</v>
      </c>
      <c r="FH38" s="55"/>
      <c r="FI38" s="55"/>
      <c r="FJ38" s="55"/>
      <c r="FK38" s="55"/>
      <c r="FL38" s="55" t="s">
        <v>3854</v>
      </c>
      <c r="FM38" s="55"/>
      <c r="FN38" s="55"/>
      <c r="FO38" s="55" t="s">
        <v>3860</v>
      </c>
      <c r="FP38" s="55"/>
      <c r="FQ38" s="55" t="s">
        <v>3868</v>
      </c>
      <c r="FR38" s="55"/>
      <c r="FS38" s="55" t="s">
        <v>3880</v>
      </c>
      <c r="FT38" s="55"/>
      <c r="FU38" s="55"/>
      <c r="FV38" s="55"/>
      <c r="FW38" s="55" t="s">
        <v>3892</v>
      </c>
      <c r="FX38" s="55" t="s">
        <v>3900</v>
      </c>
      <c r="FY38" s="55" t="s">
        <v>3911</v>
      </c>
      <c r="FZ38" s="55"/>
      <c r="GA38" s="55"/>
      <c r="GB38" s="55" t="s">
        <v>3928</v>
      </c>
      <c r="GC38" s="55" t="s">
        <v>3935</v>
      </c>
      <c r="GD38" s="55"/>
      <c r="GE38" s="55"/>
      <c r="GF38" s="55"/>
      <c r="GG38" s="55" t="s">
        <v>3950</v>
      </c>
      <c r="GH38" s="55"/>
      <c r="GI38" s="55" t="s">
        <v>3958</v>
      </c>
      <c r="GJ38" s="55"/>
      <c r="GK38" s="55"/>
      <c r="GL38" s="55"/>
      <c r="GM38" s="55"/>
      <c r="GN38" s="55"/>
      <c r="GO38" s="55"/>
      <c r="GP38" s="55" t="s">
        <v>3983</v>
      </c>
      <c r="GQ38" s="55" t="s">
        <v>3989</v>
      </c>
      <c r="GR38" s="55"/>
      <c r="GS38" s="55"/>
      <c r="GT38" s="55"/>
      <c r="GU38" s="55"/>
      <c r="GV38" s="55"/>
      <c r="GW38" s="55"/>
      <c r="GX38" s="55"/>
      <c r="GY38" s="55"/>
    </row>
    <row r="39" spans="1:288" ht="18" customHeight="1">
      <c r="A39" s="66" t="s">
        <v>1003</v>
      </c>
      <c r="P39" s="55" t="s">
        <v>380</v>
      </c>
      <c r="T39" s="55" t="s">
        <v>380</v>
      </c>
      <c r="X39" s="55" t="s">
        <v>380</v>
      </c>
      <c r="AH39" s="55" t="s">
        <v>1004</v>
      </c>
      <c r="AJ39" s="55" t="s">
        <v>382</v>
      </c>
      <c r="AK39" s="55" t="s">
        <v>380</v>
      </c>
      <c r="AY39" s="55" t="s">
        <v>380</v>
      </c>
      <c r="BQ39" s="55" t="s">
        <v>380</v>
      </c>
      <c r="BV39" s="55" t="s">
        <v>380</v>
      </c>
      <c r="CK39" s="55" t="s">
        <v>380</v>
      </c>
      <c r="CM39" s="55" t="s">
        <v>380</v>
      </c>
      <c r="DE39" s="55" t="s">
        <v>380</v>
      </c>
      <c r="DG39" s="55" t="s">
        <v>380</v>
      </c>
      <c r="DI39" s="55" t="s">
        <v>380</v>
      </c>
      <c r="ES39" s="54" t="s">
        <v>380</v>
      </c>
      <c r="ET39" s="54"/>
      <c r="EU39" s="54"/>
      <c r="EZ39" s="54" t="s">
        <v>380</v>
      </c>
      <c r="FH39" s="55"/>
      <c r="FI39" s="55"/>
      <c r="FJ39" s="55"/>
      <c r="FK39" s="55"/>
      <c r="FL39" s="54" t="s">
        <v>381</v>
      </c>
      <c r="FM39" s="55"/>
      <c r="FN39" s="55"/>
      <c r="FO39" s="54" t="s">
        <v>380</v>
      </c>
      <c r="FP39" s="55"/>
      <c r="FQ39" s="54" t="s">
        <v>380</v>
      </c>
      <c r="FR39" s="55"/>
      <c r="FS39" s="55" t="s">
        <v>381</v>
      </c>
      <c r="FT39" s="55"/>
      <c r="FU39" s="55"/>
      <c r="FV39" s="55"/>
      <c r="FW39" s="54" t="s">
        <v>380</v>
      </c>
      <c r="FX39" s="54" t="s">
        <v>380</v>
      </c>
      <c r="FY39" s="55" t="s">
        <v>380</v>
      </c>
      <c r="FZ39" s="55"/>
      <c r="GA39" s="55"/>
      <c r="GB39" s="54" t="s">
        <v>380</v>
      </c>
      <c r="GC39" s="54" t="s">
        <v>381</v>
      </c>
      <c r="GE39" s="55"/>
      <c r="GF39" s="55"/>
      <c r="GG39" s="55" t="s">
        <v>380</v>
      </c>
      <c r="GH39" s="55"/>
      <c r="GI39" s="55" t="s">
        <v>380</v>
      </c>
      <c r="GJ39" s="55"/>
      <c r="GK39" s="55"/>
      <c r="GL39" s="55"/>
      <c r="GM39" s="55"/>
      <c r="GN39" s="55"/>
      <c r="GO39" s="55"/>
      <c r="GP39" s="55" t="s">
        <v>381</v>
      </c>
      <c r="GQ39" s="54" t="s">
        <v>381</v>
      </c>
      <c r="GS39" s="55"/>
      <c r="GT39" s="55"/>
      <c r="GU39" s="55"/>
      <c r="GV39" s="55"/>
      <c r="GW39" s="55"/>
      <c r="GX39" s="55"/>
      <c r="GY39" s="55"/>
    </row>
    <row r="40" spans="1:288" ht="18" customHeight="1">
      <c r="A40" s="66" t="s">
        <v>1005</v>
      </c>
      <c r="P40" s="55" t="s">
        <v>1542</v>
      </c>
      <c r="T40" s="55" t="s">
        <v>1006</v>
      </c>
      <c r="X40" s="55" t="s">
        <v>1007</v>
      </c>
      <c r="AH40" s="55" t="s">
        <v>1008</v>
      </c>
      <c r="AJ40" s="55" t="s">
        <v>1009</v>
      </c>
      <c r="AK40" s="55" t="s">
        <v>1519</v>
      </c>
      <c r="AY40" s="55" t="s">
        <v>1118</v>
      </c>
      <c r="BQ40" s="55" t="s">
        <v>1010</v>
      </c>
      <c r="BV40" s="55" t="s">
        <v>1011</v>
      </c>
      <c r="CK40" s="55" t="s">
        <v>1012</v>
      </c>
      <c r="CM40" s="55" t="s">
        <v>1013</v>
      </c>
      <c r="DE40" s="55" t="s">
        <v>904</v>
      </c>
      <c r="DG40" s="55" t="s">
        <v>1014</v>
      </c>
      <c r="DI40" s="55" t="s">
        <v>610</v>
      </c>
      <c r="ES40" s="55" t="s">
        <v>1481</v>
      </c>
      <c r="EZ40" s="55" t="s">
        <v>1016</v>
      </c>
      <c r="FH40" s="55"/>
      <c r="FI40" s="55"/>
      <c r="FJ40" s="55"/>
      <c r="FK40" s="55"/>
      <c r="FL40" s="55" t="s">
        <v>3621</v>
      </c>
      <c r="FM40" s="55"/>
      <c r="FN40" s="55"/>
      <c r="FO40" s="55" t="s">
        <v>3622</v>
      </c>
      <c r="FP40" s="55"/>
      <c r="FQ40" s="55" t="s">
        <v>3600</v>
      </c>
      <c r="FR40" s="55"/>
      <c r="FS40" s="55" t="s">
        <v>3623</v>
      </c>
      <c r="FT40" s="55"/>
      <c r="FU40" s="55"/>
      <c r="FV40" s="55"/>
      <c r="FW40" s="54" t="s">
        <v>3904</v>
      </c>
      <c r="FX40" s="54" t="s">
        <v>3566</v>
      </c>
      <c r="FY40" s="55" t="s">
        <v>3605</v>
      </c>
      <c r="FZ40" s="55"/>
      <c r="GA40" s="55"/>
      <c r="GB40" s="54" t="s">
        <v>3929</v>
      </c>
      <c r="GC40" s="54" t="s">
        <v>3570</v>
      </c>
      <c r="GE40" s="55"/>
      <c r="GF40" s="55"/>
      <c r="GG40" s="55" t="s">
        <v>3625</v>
      </c>
      <c r="GH40" s="55"/>
      <c r="GI40" s="55" t="s">
        <v>3626</v>
      </c>
      <c r="GJ40" s="55"/>
      <c r="GK40" s="55"/>
      <c r="GL40" s="55"/>
      <c r="GM40" s="55"/>
      <c r="GN40" s="55"/>
      <c r="GO40" s="55"/>
      <c r="GP40" s="55" t="s">
        <v>3627</v>
      </c>
      <c r="GQ40" s="54" t="s">
        <v>3990</v>
      </c>
      <c r="GS40" s="55"/>
      <c r="GT40" s="55"/>
      <c r="GU40" s="55"/>
      <c r="GV40" s="55"/>
      <c r="GW40" s="55"/>
      <c r="GX40" s="55"/>
      <c r="GY40" s="55"/>
    </row>
    <row r="41" spans="1:288" ht="18" customHeight="1">
      <c r="A41" s="66" t="s">
        <v>1017</v>
      </c>
      <c r="P41" s="55" t="s">
        <v>1018</v>
      </c>
      <c r="T41" s="55" t="s">
        <v>628</v>
      </c>
      <c r="U41" s="62"/>
      <c r="V41" s="62"/>
      <c r="X41" s="55" t="s">
        <v>636</v>
      </c>
      <c r="AB41" s="62"/>
      <c r="AH41" s="55" t="s">
        <v>1019</v>
      </c>
      <c r="AJ41" s="55" t="s">
        <v>637</v>
      </c>
      <c r="AK41" s="55" t="s">
        <v>925</v>
      </c>
      <c r="AY41" s="55" t="s">
        <v>1020</v>
      </c>
      <c r="BQ41" s="55" t="s">
        <v>272</v>
      </c>
      <c r="BV41" s="55" t="s">
        <v>272</v>
      </c>
      <c r="CK41" s="55" t="s">
        <v>272</v>
      </c>
      <c r="CM41" s="55" t="s">
        <v>272</v>
      </c>
      <c r="DE41" s="55" t="s">
        <v>2921</v>
      </c>
      <c r="DG41" s="55" t="s">
        <v>2921</v>
      </c>
      <c r="DI41" s="55" t="s">
        <v>2921</v>
      </c>
      <c r="ES41" s="55" t="s">
        <v>650</v>
      </c>
      <c r="EZ41" s="55" t="s">
        <v>1021</v>
      </c>
      <c r="FH41" s="55"/>
      <c r="FI41" s="55"/>
      <c r="FJ41" s="55"/>
      <c r="FK41" s="55"/>
      <c r="FL41" s="55" t="s">
        <v>3585</v>
      </c>
      <c r="FM41" s="55"/>
      <c r="FN41" s="55"/>
      <c r="FO41" s="55" t="s">
        <v>3587</v>
      </c>
      <c r="FP41" s="55"/>
      <c r="FQ41" s="55" t="s">
        <v>3587</v>
      </c>
      <c r="FR41" s="55"/>
      <c r="FS41" s="55" t="s">
        <v>3588</v>
      </c>
      <c r="FT41" s="55"/>
      <c r="FU41" s="55"/>
      <c r="FV41" s="55"/>
      <c r="FW41" s="54" t="s">
        <v>3589</v>
      </c>
      <c r="FX41" s="54" t="s">
        <v>3589</v>
      </c>
      <c r="FY41" s="55" t="s">
        <v>3584</v>
      </c>
      <c r="FZ41" s="55"/>
      <c r="GA41" s="55"/>
      <c r="GB41" s="54" t="s">
        <v>3584</v>
      </c>
      <c r="GC41" s="54" t="s">
        <v>3588</v>
      </c>
      <c r="GE41" s="55"/>
      <c r="GF41" s="55"/>
      <c r="GG41" s="55" t="s">
        <v>3628</v>
      </c>
      <c r="GH41" s="55"/>
      <c r="GI41" s="55" t="s">
        <v>3628</v>
      </c>
      <c r="GJ41" s="55"/>
      <c r="GK41" s="55"/>
      <c r="GL41" s="55"/>
      <c r="GM41" s="55"/>
      <c r="GN41" s="55"/>
      <c r="GO41" s="55"/>
      <c r="GP41" s="55" t="s">
        <v>3585</v>
      </c>
      <c r="GQ41" s="54" t="s">
        <v>3585</v>
      </c>
      <c r="GS41" s="55"/>
      <c r="GT41" s="55"/>
      <c r="GU41" s="55"/>
      <c r="GV41" s="55"/>
      <c r="GW41" s="55"/>
      <c r="GX41" s="55"/>
      <c r="GY41" s="55"/>
    </row>
    <row r="42" spans="1:288" ht="18" customHeight="1">
      <c r="A42" s="66" t="s">
        <v>1022</v>
      </c>
      <c r="P42" s="55" t="s">
        <v>203</v>
      </c>
      <c r="T42" s="55" t="s">
        <v>1139</v>
      </c>
      <c r="U42" s="62"/>
      <c r="V42" s="62"/>
      <c r="X42" s="55" t="s">
        <v>665</v>
      </c>
      <c r="AH42" s="55" t="s">
        <v>670</v>
      </c>
      <c r="AJ42" s="55" t="s">
        <v>670</v>
      </c>
      <c r="AK42" s="55" t="s">
        <v>670</v>
      </c>
      <c r="AY42" s="55" t="s">
        <v>1023</v>
      </c>
      <c r="BQ42" s="55" t="s">
        <v>252</v>
      </c>
      <c r="BU42" s="62"/>
      <c r="BV42" s="55" t="s">
        <v>681</v>
      </c>
      <c r="CK42" s="55" t="s">
        <v>1024</v>
      </c>
      <c r="CM42" s="55" t="s">
        <v>659</v>
      </c>
      <c r="DE42" s="55" t="s">
        <v>1025</v>
      </c>
      <c r="DG42" s="55" t="s">
        <v>693</v>
      </c>
      <c r="DI42" s="55" t="s">
        <v>693</v>
      </c>
      <c r="ES42" s="55" t="s">
        <v>1482</v>
      </c>
      <c r="EZ42" s="55" t="s">
        <v>703</v>
      </c>
      <c r="FH42" s="55"/>
      <c r="FI42" s="55"/>
      <c r="FJ42" s="55"/>
      <c r="FK42" s="55"/>
      <c r="FL42" s="54" t="s">
        <v>708</v>
      </c>
      <c r="FM42" s="55"/>
      <c r="FN42" s="55"/>
      <c r="FO42" s="54" t="s">
        <v>708</v>
      </c>
      <c r="FP42" s="55"/>
      <c r="FQ42" s="55"/>
      <c r="FR42" s="55"/>
      <c r="FS42" s="54" t="s">
        <v>708</v>
      </c>
      <c r="FT42" s="55"/>
      <c r="FU42" s="55"/>
      <c r="FV42" s="55"/>
      <c r="FW42" s="54" t="s">
        <v>708</v>
      </c>
      <c r="FX42" s="54" t="s">
        <v>708</v>
      </c>
      <c r="FY42" s="54" t="s">
        <v>708</v>
      </c>
      <c r="FZ42" s="55"/>
      <c r="GA42" s="55"/>
      <c r="GB42" s="54" t="s">
        <v>708</v>
      </c>
      <c r="GC42" s="54" t="s">
        <v>708</v>
      </c>
      <c r="GD42" s="55"/>
      <c r="GE42" s="55"/>
      <c r="GF42" s="55"/>
      <c r="GG42" s="54" t="s">
        <v>708</v>
      </c>
      <c r="GH42" s="55"/>
      <c r="GI42" s="54" t="s">
        <v>708</v>
      </c>
      <c r="GJ42" s="55"/>
      <c r="GK42" s="55"/>
      <c r="GL42" s="55"/>
      <c r="GM42" s="55"/>
      <c r="GN42" s="55"/>
      <c r="GO42" s="55"/>
      <c r="GP42" s="54" t="s">
        <v>708</v>
      </c>
      <c r="GQ42" s="54" t="s">
        <v>708</v>
      </c>
      <c r="GR42" s="55"/>
      <c r="GS42" s="55"/>
      <c r="GT42" s="55"/>
      <c r="GU42" s="55"/>
      <c r="GV42" s="55"/>
      <c r="GW42" s="55"/>
      <c r="GX42" s="55"/>
      <c r="GY42" s="55"/>
    </row>
    <row r="43" spans="1:288" ht="18" customHeight="1" thickBot="1">
      <c r="A43" s="66" t="s">
        <v>1026</v>
      </c>
      <c r="AH43" s="55" t="s">
        <v>385</v>
      </c>
      <c r="AJ43" s="55" t="s">
        <v>385</v>
      </c>
      <c r="AK43" s="55" t="s">
        <v>1147</v>
      </c>
      <c r="AY43" s="55" t="s">
        <v>1027</v>
      </c>
      <c r="BQ43" s="55" t="s">
        <v>1028</v>
      </c>
      <c r="BV43" s="55" t="s">
        <v>1029</v>
      </c>
      <c r="CK43" s="55" t="s">
        <v>385</v>
      </c>
      <c r="CM43" s="55" t="s">
        <v>385</v>
      </c>
      <c r="DE43" s="55" t="s">
        <v>965</v>
      </c>
      <c r="DG43" s="55" t="s">
        <v>1030</v>
      </c>
      <c r="DI43" s="55" t="s">
        <v>739</v>
      </c>
      <c r="ES43" s="55" t="s">
        <v>2133</v>
      </c>
      <c r="EZ43" s="55" t="s">
        <v>1032</v>
      </c>
      <c r="FH43" s="55"/>
      <c r="FI43" s="55"/>
      <c r="FJ43" s="55"/>
      <c r="FK43" s="55"/>
      <c r="FL43" s="55" t="s">
        <v>275</v>
      </c>
      <c r="FM43" s="55"/>
      <c r="FN43" s="55"/>
      <c r="FO43" s="55" t="s">
        <v>275</v>
      </c>
      <c r="FP43" s="55"/>
      <c r="FQ43" s="55"/>
      <c r="FR43" s="55"/>
      <c r="FS43" s="55" t="s">
        <v>275</v>
      </c>
      <c r="FT43" s="55"/>
      <c r="FU43" s="55"/>
      <c r="FV43" s="55"/>
      <c r="FW43" s="55" t="s">
        <v>275</v>
      </c>
      <c r="FX43" s="55" t="s">
        <v>275</v>
      </c>
      <c r="FY43" s="55" t="s">
        <v>275</v>
      </c>
      <c r="FZ43" s="55"/>
      <c r="GA43" s="55"/>
      <c r="GB43" s="55" t="s">
        <v>275</v>
      </c>
      <c r="GC43" s="55" t="s">
        <v>275</v>
      </c>
      <c r="GD43" s="55"/>
      <c r="GE43" s="55"/>
      <c r="GF43" s="55"/>
      <c r="GG43" s="55" t="s">
        <v>275</v>
      </c>
      <c r="GH43" s="55"/>
      <c r="GI43" s="55" t="s">
        <v>275</v>
      </c>
      <c r="GJ43" s="55"/>
      <c r="GK43" s="55"/>
      <c r="GL43" s="55"/>
      <c r="GM43" s="55"/>
      <c r="GN43" s="55"/>
      <c r="GO43" s="55"/>
      <c r="GP43" s="55" t="s">
        <v>275</v>
      </c>
      <c r="GQ43" s="55" t="s">
        <v>275</v>
      </c>
      <c r="GR43" s="55"/>
      <c r="GS43" s="55"/>
      <c r="GT43" s="55"/>
      <c r="GU43" s="55"/>
      <c r="GV43" s="55"/>
      <c r="GW43" s="55"/>
      <c r="GX43" s="55"/>
      <c r="GY43" s="55"/>
    </row>
    <row r="44" spans="1:288" s="61" customFormat="1" ht="18" customHeight="1" thickBot="1">
      <c r="A44" s="73" t="s">
        <v>1033</v>
      </c>
      <c r="B44" s="61" t="s">
        <v>751</v>
      </c>
      <c r="C44" s="61" t="s">
        <v>751</v>
      </c>
      <c r="D44" s="61" t="s">
        <v>751</v>
      </c>
      <c r="F44" s="61" t="s">
        <v>751</v>
      </c>
      <c r="G44" s="61" t="s">
        <v>751</v>
      </c>
      <c r="H44" s="61" t="s">
        <v>751</v>
      </c>
      <c r="K44" s="61" t="s">
        <v>751</v>
      </c>
      <c r="L44" s="61" t="s">
        <v>751</v>
      </c>
      <c r="M44" s="61" t="s">
        <v>751</v>
      </c>
      <c r="N44" s="61" t="s">
        <v>751</v>
      </c>
      <c r="O44" s="61" t="s">
        <v>751</v>
      </c>
      <c r="P44" s="61" t="s">
        <v>1034</v>
      </c>
      <c r="Q44" s="61" t="s">
        <v>751</v>
      </c>
      <c r="R44" s="61" t="s">
        <v>751</v>
      </c>
      <c r="T44" s="61" t="s">
        <v>1035</v>
      </c>
      <c r="U44" s="61" t="s">
        <v>751</v>
      </c>
      <c r="V44" s="61" t="s">
        <v>751</v>
      </c>
      <c r="X44" s="61" t="s">
        <v>1036</v>
      </c>
      <c r="Y44" s="61" t="s">
        <v>751</v>
      </c>
      <c r="Z44" s="61" t="s">
        <v>751</v>
      </c>
      <c r="AA44" s="61" t="s">
        <v>751</v>
      </c>
      <c r="AB44" s="61" t="s">
        <v>751</v>
      </c>
      <c r="AC44" s="61" t="s">
        <v>751</v>
      </c>
      <c r="AD44" s="61" t="s">
        <v>751</v>
      </c>
      <c r="AE44" s="61" t="s">
        <v>751</v>
      </c>
      <c r="AF44" s="61" t="s">
        <v>751</v>
      </c>
      <c r="AG44" s="61" t="s">
        <v>751</v>
      </c>
      <c r="AH44" s="61" t="s">
        <v>1037</v>
      </c>
      <c r="AI44" s="61" t="s">
        <v>751</v>
      </c>
      <c r="AJ44" s="61" t="s">
        <v>1038</v>
      </c>
      <c r="AK44" s="61" t="s">
        <v>751</v>
      </c>
      <c r="AL44" s="61" t="s">
        <v>751</v>
      </c>
      <c r="AN44" s="61" t="s">
        <v>751</v>
      </c>
      <c r="AU44" s="61" t="s">
        <v>751</v>
      </c>
      <c r="AV44" s="61" t="s">
        <v>751</v>
      </c>
      <c r="AW44" s="61" t="s">
        <v>751</v>
      </c>
      <c r="AY44" s="61" t="s">
        <v>751</v>
      </c>
      <c r="AZ44" s="61" t="s">
        <v>751</v>
      </c>
      <c r="BB44" s="61" t="s">
        <v>751</v>
      </c>
      <c r="BC44" s="61" t="s">
        <v>751</v>
      </c>
      <c r="BD44" s="61" t="s">
        <v>751</v>
      </c>
      <c r="BE44" s="61" t="s">
        <v>751</v>
      </c>
      <c r="BG44" s="61" t="s">
        <v>751</v>
      </c>
      <c r="BH44" s="61" t="s">
        <v>751</v>
      </c>
      <c r="BI44" s="61" t="s">
        <v>751</v>
      </c>
      <c r="BJ44" s="61" t="s">
        <v>751</v>
      </c>
      <c r="BM44" s="61" t="s">
        <v>751</v>
      </c>
      <c r="BN44" s="61" t="s">
        <v>751</v>
      </c>
      <c r="BO44" s="61" t="s">
        <v>751</v>
      </c>
      <c r="BQ44" s="61" t="s">
        <v>1039</v>
      </c>
      <c r="BS44" s="61" t="s">
        <v>751</v>
      </c>
      <c r="BT44" s="61" t="s">
        <v>751</v>
      </c>
      <c r="BU44" s="61" t="s">
        <v>751</v>
      </c>
      <c r="BV44" s="61" t="s">
        <v>751</v>
      </c>
      <c r="BW44" s="61" t="s">
        <v>751</v>
      </c>
      <c r="BX44" s="61" t="s">
        <v>751</v>
      </c>
      <c r="BY44" s="61" t="s">
        <v>751</v>
      </c>
      <c r="BZ44" s="61" t="s">
        <v>751</v>
      </c>
      <c r="CA44" s="61" t="s">
        <v>751</v>
      </c>
      <c r="CB44" s="61" t="s">
        <v>751</v>
      </c>
      <c r="CC44" s="61" t="s">
        <v>751</v>
      </c>
      <c r="CD44" s="61" t="s">
        <v>751</v>
      </c>
      <c r="CE44" s="61" t="s">
        <v>751</v>
      </c>
      <c r="CI44" s="61" t="s">
        <v>751</v>
      </c>
      <c r="CJ44" s="61" t="s">
        <v>751</v>
      </c>
      <c r="CK44" s="61" t="s">
        <v>1040</v>
      </c>
      <c r="CL44" s="61" t="s">
        <v>751</v>
      </c>
      <c r="CM44" s="61" t="s">
        <v>1041</v>
      </c>
      <c r="CN44" s="61" t="s">
        <v>751</v>
      </c>
      <c r="CO44" s="61" t="s">
        <v>751</v>
      </c>
      <c r="CP44" s="61" t="s">
        <v>751</v>
      </c>
      <c r="CQ44" s="61" t="s">
        <v>751</v>
      </c>
      <c r="CR44" s="61" t="s">
        <v>751</v>
      </c>
      <c r="CS44" s="61" t="s">
        <v>751</v>
      </c>
      <c r="CU44" s="61" t="s">
        <v>751</v>
      </c>
      <c r="CW44" s="61" t="s">
        <v>751</v>
      </c>
      <c r="CX44" s="61" t="s">
        <v>751</v>
      </c>
      <c r="CY44" s="61" t="s">
        <v>751</v>
      </c>
      <c r="DD44" s="61" t="s">
        <v>751</v>
      </c>
      <c r="DE44" s="61" t="s">
        <v>751</v>
      </c>
      <c r="DG44" s="61" t="s">
        <v>1042</v>
      </c>
      <c r="DH44" s="61" t="s">
        <v>751</v>
      </c>
      <c r="DJ44" s="61" t="s">
        <v>751</v>
      </c>
      <c r="DK44" s="61" t="s">
        <v>751</v>
      </c>
      <c r="DL44" s="61" t="s">
        <v>751</v>
      </c>
      <c r="DP44" s="61" t="s">
        <v>751</v>
      </c>
      <c r="DT44" s="61" t="s">
        <v>751</v>
      </c>
      <c r="DW44" s="61" t="s">
        <v>751</v>
      </c>
      <c r="EL44" s="61" t="s">
        <v>751</v>
      </c>
      <c r="EM44" s="61" t="s">
        <v>751</v>
      </c>
      <c r="EN44" s="61" t="s">
        <v>751</v>
      </c>
      <c r="EP44" s="61" t="s">
        <v>751</v>
      </c>
      <c r="EQ44" s="61" t="s">
        <v>751</v>
      </c>
      <c r="ER44" s="61" t="s">
        <v>751</v>
      </c>
      <c r="ES44" s="61" t="s">
        <v>751</v>
      </c>
      <c r="EV44" s="61" t="s">
        <v>751</v>
      </c>
      <c r="EW44" s="61" t="s">
        <v>751</v>
      </c>
      <c r="EX44" s="61" t="s">
        <v>751</v>
      </c>
      <c r="EY44" s="61" t="s">
        <v>751</v>
      </c>
      <c r="EZ44" s="61" t="s">
        <v>751</v>
      </c>
      <c r="FB44" s="61" t="s">
        <v>751</v>
      </c>
      <c r="FC44" s="61" t="s">
        <v>751</v>
      </c>
      <c r="FD44" s="61" t="s">
        <v>751</v>
      </c>
      <c r="FE44" s="61" t="s">
        <v>751</v>
      </c>
      <c r="FF44" s="61" t="s">
        <v>751</v>
      </c>
      <c r="FG44" s="61" t="s">
        <v>751</v>
      </c>
      <c r="FH44" s="61" t="s">
        <v>751</v>
      </c>
      <c r="FI44" s="61" t="s">
        <v>751</v>
      </c>
      <c r="FQ44" s="61" t="s">
        <v>3836</v>
      </c>
      <c r="FS44" s="61" t="s">
        <v>3833</v>
      </c>
      <c r="FW44" s="61" t="s">
        <v>3912</v>
      </c>
      <c r="FX44" s="61" t="s">
        <v>3831</v>
      </c>
      <c r="GB44" s="61" t="s">
        <v>3923</v>
      </c>
      <c r="GQ44" s="61" t="s">
        <v>3985</v>
      </c>
      <c r="GZ44" s="69"/>
      <c r="HA44" s="69"/>
      <c r="HB44" s="69"/>
      <c r="HC44" s="69"/>
      <c r="HD44" s="69"/>
      <c r="HE44" s="69"/>
      <c r="HF44" s="69"/>
      <c r="HG44" s="69"/>
      <c r="HH44" s="69"/>
      <c r="HI44" s="69"/>
      <c r="HJ44" s="69"/>
      <c r="HK44" s="69"/>
      <c r="HL44" s="69"/>
      <c r="HM44" s="69"/>
      <c r="HN44" s="69"/>
      <c r="HO44" s="69"/>
      <c r="HP44" s="69"/>
      <c r="HQ44" s="69"/>
      <c r="HR44" s="69"/>
      <c r="HS44" s="69"/>
      <c r="HT44" s="69"/>
      <c r="HU44" s="69"/>
      <c r="HV44" s="69"/>
      <c r="HW44" s="69"/>
      <c r="HX44" s="69"/>
      <c r="HY44" s="69"/>
      <c r="HZ44" s="69"/>
      <c r="IA44" s="69"/>
      <c r="IB44" s="69"/>
      <c r="IC44" s="69"/>
      <c r="ID44" s="69"/>
      <c r="IE44" s="69"/>
      <c r="IF44" s="69"/>
      <c r="IG44" s="69"/>
      <c r="IH44" s="69"/>
      <c r="II44" s="69"/>
      <c r="IJ44" s="69"/>
      <c r="IK44" s="69"/>
      <c r="IL44" s="69"/>
      <c r="IM44" s="69"/>
      <c r="IN44" s="69"/>
      <c r="IO44" s="69"/>
      <c r="IP44" s="69"/>
      <c r="IQ44" s="69"/>
      <c r="IR44" s="69"/>
      <c r="IS44" s="69"/>
      <c r="IT44" s="69"/>
      <c r="IU44" s="69"/>
      <c r="IV44" s="69"/>
      <c r="IW44" s="69"/>
      <c r="IX44" s="69"/>
      <c r="IY44" s="69"/>
      <c r="IZ44" s="69"/>
      <c r="JA44" s="69"/>
      <c r="JB44" s="69"/>
      <c r="JC44" s="69"/>
      <c r="JD44" s="69"/>
      <c r="JE44" s="69"/>
      <c r="JF44" s="69"/>
      <c r="JG44" s="69"/>
      <c r="JH44" s="69"/>
      <c r="JI44" s="69"/>
      <c r="JJ44" s="69"/>
      <c r="JK44" s="69"/>
      <c r="JL44" s="69"/>
      <c r="JM44" s="69"/>
      <c r="JN44" s="69"/>
      <c r="JO44" s="69"/>
      <c r="JP44" s="69"/>
      <c r="JQ44" s="69"/>
      <c r="JR44" s="69"/>
      <c r="JS44" s="69"/>
      <c r="JT44" s="69"/>
      <c r="JU44" s="69"/>
      <c r="JV44" s="69"/>
      <c r="JW44" s="69"/>
      <c r="JX44" s="69"/>
      <c r="JY44" s="69"/>
      <c r="JZ44" s="69"/>
      <c r="KA44" s="69"/>
      <c r="KB44" s="69"/>
    </row>
    <row r="45" spans="1:288" ht="18" customHeight="1">
      <c r="A45" s="66" t="s">
        <v>1043</v>
      </c>
      <c r="P45" s="55" t="s">
        <v>1044</v>
      </c>
      <c r="T45" s="55" t="s">
        <v>1596</v>
      </c>
      <c r="X45" s="55" t="s">
        <v>1603</v>
      </c>
      <c r="AH45" s="55" t="s">
        <v>1045</v>
      </c>
      <c r="AJ45" s="55" t="s">
        <v>1046</v>
      </c>
      <c r="BQ45" s="55" t="s">
        <v>1047</v>
      </c>
      <c r="CK45" s="55" t="s">
        <v>1048</v>
      </c>
      <c r="CM45" s="55" t="s">
        <v>1048</v>
      </c>
      <c r="DG45" s="55" t="s">
        <v>1613</v>
      </c>
      <c r="FH45" s="55"/>
      <c r="FI45" s="55"/>
      <c r="FJ45" s="55"/>
      <c r="FK45" s="55"/>
      <c r="FL45" s="55"/>
      <c r="FM45" s="55"/>
      <c r="FN45" s="55"/>
      <c r="FO45" s="55"/>
      <c r="FP45" s="55"/>
      <c r="FQ45" s="55" t="s">
        <v>3869</v>
      </c>
      <c r="FR45" s="55"/>
      <c r="FS45" s="55" t="s">
        <v>3881</v>
      </c>
      <c r="FT45" s="55"/>
      <c r="FU45" s="55"/>
      <c r="FV45" s="55"/>
      <c r="FW45" s="69" t="s">
        <v>3893</v>
      </c>
      <c r="FX45" s="55" t="s">
        <v>3901</v>
      </c>
      <c r="FY45" s="55"/>
      <c r="FZ45" s="55"/>
      <c r="GA45" s="55"/>
      <c r="GB45" s="55" t="s">
        <v>3930</v>
      </c>
      <c r="GC45" s="55"/>
      <c r="GD45" s="55"/>
      <c r="GE45" s="55"/>
      <c r="GF45" s="55"/>
      <c r="GG45" s="55"/>
      <c r="GH45" s="55"/>
      <c r="GI45" s="55"/>
      <c r="GJ45" s="55"/>
      <c r="GK45" s="55"/>
      <c r="GL45" s="55"/>
      <c r="GM45" s="55"/>
      <c r="GN45" s="55"/>
      <c r="GO45" s="55"/>
      <c r="GP45" s="55"/>
      <c r="GQ45" s="55" t="s">
        <v>3991</v>
      </c>
      <c r="GR45" s="55"/>
      <c r="GS45" s="55"/>
      <c r="GT45" s="55"/>
      <c r="GU45" s="55"/>
      <c r="GV45" s="55"/>
      <c r="GW45" s="55"/>
      <c r="GX45" s="55"/>
      <c r="GY45" s="55"/>
    </row>
    <row r="46" spans="1:288" ht="18" customHeight="1">
      <c r="A46" s="66" t="s">
        <v>1049</v>
      </c>
      <c r="P46" s="55" t="s">
        <v>380</v>
      </c>
      <c r="T46" s="55" t="s">
        <v>380</v>
      </c>
      <c r="X46" s="55" t="s">
        <v>380</v>
      </c>
      <c r="AH46" s="55" t="s">
        <v>380</v>
      </c>
      <c r="AJ46" s="55" t="s">
        <v>382</v>
      </c>
      <c r="BQ46" s="55" t="s">
        <v>380</v>
      </c>
      <c r="CK46" s="55" t="s">
        <v>380</v>
      </c>
      <c r="CM46" s="55" t="s">
        <v>380</v>
      </c>
      <c r="DG46" s="55" t="s">
        <v>380</v>
      </c>
      <c r="FH46" s="55"/>
      <c r="FI46" s="55"/>
      <c r="FJ46" s="55"/>
      <c r="FK46" s="55"/>
      <c r="FL46" s="55"/>
      <c r="FM46" s="55"/>
      <c r="FN46" s="55"/>
      <c r="FO46" s="55"/>
      <c r="FP46" s="55"/>
      <c r="FQ46" s="54" t="s">
        <v>380</v>
      </c>
      <c r="FR46" s="55"/>
      <c r="FS46" s="55" t="s">
        <v>381</v>
      </c>
      <c r="FT46" s="55"/>
      <c r="FU46" s="55"/>
      <c r="FV46" s="55"/>
      <c r="FW46" s="54" t="s">
        <v>380</v>
      </c>
      <c r="FX46" s="54" t="s">
        <v>380</v>
      </c>
      <c r="FY46" s="55"/>
      <c r="FZ46" s="55"/>
      <c r="GA46" s="55"/>
      <c r="GB46" s="54" t="s">
        <v>380</v>
      </c>
      <c r="GD46" s="55"/>
      <c r="GE46" s="55"/>
      <c r="GF46" s="55"/>
      <c r="GG46" s="55"/>
      <c r="GH46" s="55"/>
      <c r="GI46" s="55"/>
      <c r="GJ46" s="55"/>
      <c r="GK46" s="55"/>
      <c r="GL46" s="55"/>
      <c r="GM46" s="55"/>
      <c r="GN46" s="55"/>
      <c r="GO46" s="55"/>
      <c r="GP46" s="55"/>
      <c r="GQ46" s="54" t="s">
        <v>381</v>
      </c>
      <c r="GR46" s="55"/>
      <c r="GS46" s="55"/>
      <c r="GT46" s="55"/>
      <c r="GU46" s="55"/>
      <c r="GV46" s="55"/>
      <c r="GW46" s="55"/>
      <c r="GX46" s="55"/>
      <c r="GY46" s="55"/>
    </row>
    <row r="47" spans="1:288" ht="18" customHeight="1">
      <c r="A47" s="66" t="s">
        <v>1050</v>
      </c>
      <c r="P47" s="55" t="s">
        <v>1051</v>
      </c>
      <c r="T47" s="55" t="s">
        <v>1052</v>
      </c>
      <c r="X47" s="55" t="s">
        <v>1053</v>
      </c>
      <c r="AH47" s="55" t="s">
        <v>1543</v>
      </c>
      <c r="AJ47" s="55" t="s">
        <v>1054</v>
      </c>
      <c r="BQ47" s="55" t="s">
        <v>1055</v>
      </c>
      <c r="CK47" s="55" t="s">
        <v>878</v>
      </c>
      <c r="CM47" s="55" t="s">
        <v>878</v>
      </c>
      <c r="DG47" s="55" t="s">
        <v>886</v>
      </c>
      <c r="FH47" s="55"/>
      <c r="FI47" s="55"/>
      <c r="FJ47" s="55"/>
      <c r="FK47" s="55"/>
      <c r="FL47" s="55"/>
      <c r="FM47" s="55"/>
      <c r="FN47" s="55"/>
      <c r="FO47" s="55"/>
      <c r="FP47" s="55"/>
      <c r="FQ47" s="55" t="s">
        <v>3629</v>
      </c>
      <c r="FR47" s="55"/>
      <c r="FS47" s="55" t="s">
        <v>3630</v>
      </c>
      <c r="FT47" s="55"/>
      <c r="FU47" s="55"/>
      <c r="FV47" s="55"/>
      <c r="FW47" s="55" t="s">
        <v>3905</v>
      </c>
      <c r="FX47" s="55" t="s">
        <v>3578</v>
      </c>
      <c r="FY47" s="55"/>
      <c r="FZ47" s="55"/>
      <c r="GA47" s="55"/>
      <c r="GB47" s="55" t="s">
        <v>3931</v>
      </c>
      <c r="GD47" s="55"/>
      <c r="GE47" s="55"/>
      <c r="GF47" s="55"/>
      <c r="GG47" s="55"/>
      <c r="GH47" s="55"/>
      <c r="GI47" s="55"/>
      <c r="GJ47" s="55"/>
      <c r="GK47" s="55"/>
      <c r="GL47" s="55"/>
      <c r="GM47" s="55"/>
      <c r="GN47" s="55"/>
      <c r="GO47" s="55"/>
      <c r="GP47" s="55"/>
      <c r="GQ47" s="55" t="s">
        <v>3616</v>
      </c>
      <c r="GR47" s="55"/>
      <c r="GS47" s="55"/>
      <c r="GT47" s="55"/>
      <c r="GU47" s="55"/>
      <c r="GV47" s="55"/>
      <c r="GW47" s="55"/>
      <c r="GX47" s="55"/>
      <c r="GY47" s="55"/>
    </row>
    <row r="48" spans="1:288" ht="18" customHeight="1">
      <c r="A48" s="66" t="s">
        <v>1056</v>
      </c>
      <c r="P48" s="55" t="s">
        <v>633</v>
      </c>
      <c r="T48" s="55" t="s">
        <v>1057</v>
      </c>
      <c r="X48" s="55" t="s">
        <v>636</v>
      </c>
      <c r="AH48" s="55" t="s">
        <v>1019</v>
      </c>
      <c r="AJ48" s="55" t="s">
        <v>416</v>
      </c>
      <c r="BQ48" s="55" t="s">
        <v>272</v>
      </c>
      <c r="CK48" s="55" t="s">
        <v>272</v>
      </c>
      <c r="CM48" s="55" t="s">
        <v>272</v>
      </c>
      <c r="DG48" s="62" t="s">
        <v>923</v>
      </c>
      <c r="FH48" s="55"/>
      <c r="FI48" s="55"/>
      <c r="FJ48" s="55"/>
      <c r="FK48" s="55"/>
      <c r="FL48" s="55"/>
      <c r="FM48" s="55"/>
      <c r="FN48" s="55"/>
      <c r="FO48" s="55"/>
      <c r="FP48" s="55"/>
      <c r="FQ48" s="55" t="s">
        <v>3587</v>
      </c>
      <c r="FR48" s="55"/>
      <c r="FS48" s="55" t="s">
        <v>3588</v>
      </c>
      <c r="FT48" s="55"/>
      <c r="FU48" s="55"/>
      <c r="FV48" s="55"/>
      <c r="FW48" s="55" t="s">
        <v>3620</v>
      </c>
      <c r="FX48" s="55" t="s">
        <v>3584</v>
      </c>
      <c r="FY48" s="55"/>
      <c r="FZ48" s="55"/>
      <c r="GA48" s="55"/>
      <c r="GB48" s="55" t="s">
        <v>3584</v>
      </c>
      <c r="GD48" s="55"/>
      <c r="GE48" s="55"/>
      <c r="GF48" s="55"/>
      <c r="GG48" s="55"/>
      <c r="GH48" s="55"/>
      <c r="GI48" s="55"/>
      <c r="GJ48" s="55"/>
      <c r="GK48" s="55"/>
      <c r="GL48" s="55"/>
      <c r="GM48" s="55"/>
      <c r="GN48" s="55"/>
      <c r="GO48" s="55"/>
      <c r="GP48" s="55"/>
      <c r="GQ48" s="55" t="s">
        <v>3585</v>
      </c>
      <c r="GR48" s="55"/>
      <c r="GS48" s="55"/>
      <c r="GT48" s="55"/>
      <c r="GU48" s="55"/>
      <c r="GV48" s="55"/>
      <c r="GW48" s="55"/>
      <c r="GX48" s="55"/>
      <c r="GY48" s="55"/>
    </row>
    <row r="49" spans="1:288" ht="18" customHeight="1">
      <c r="A49" s="66" t="s">
        <v>1058</v>
      </c>
      <c r="P49" s="55" t="s">
        <v>203</v>
      </c>
      <c r="T49" s="55" t="s">
        <v>1139</v>
      </c>
      <c r="X49" s="55" t="s">
        <v>665</v>
      </c>
      <c r="AH49" s="55" t="s">
        <v>1059</v>
      </c>
      <c r="AJ49" s="55" t="s">
        <v>216</v>
      </c>
      <c r="BQ49" s="55" t="s">
        <v>252</v>
      </c>
      <c r="CK49" s="55" t="s">
        <v>707</v>
      </c>
      <c r="CM49" s="55" t="s">
        <v>707</v>
      </c>
      <c r="DG49" s="62" t="s">
        <v>931</v>
      </c>
      <c r="FH49" s="55"/>
      <c r="FI49" s="55"/>
      <c r="FJ49" s="55"/>
      <c r="FK49" s="55"/>
      <c r="FL49" s="55"/>
      <c r="FM49" s="55"/>
      <c r="FN49" s="55"/>
      <c r="FO49" s="55"/>
      <c r="FP49" s="55"/>
      <c r="FQ49" s="54" t="s">
        <v>708</v>
      </c>
      <c r="FR49" s="55"/>
      <c r="FS49" s="54" t="s">
        <v>708</v>
      </c>
      <c r="FT49" s="55"/>
      <c r="FU49" s="55"/>
      <c r="FV49" s="55"/>
      <c r="FW49" s="54" t="s">
        <v>708</v>
      </c>
      <c r="FX49" s="54" t="s">
        <v>708</v>
      </c>
      <c r="FY49" s="55"/>
      <c r="FZ49" s="55"/>
      <c r="GA49" s="55"/>
      <c r="GB49" s="54" t="s">
        <v>708</v>
      </c>
      <c r="GC49" s="55"/>
      <c r="GD49" s="55"/>
      <c r="GE49" s="55"/>
      <c r="GF49" s="55"/>
      <c r="GG49" s="55"/>
      <c r="GH49" s="55"/>
      <c r="GI49" s="55"/>
      <c r="GJ49" s="55"/>
      <c r="GK49" s="55"/>
      <c r="GL49" s="55"/>
      <c r="GM49" s="55"/>
      <c r="GN49" s="55"/>
      <c r="GO49" s="55"/>
      <c r="GP49" s="55"/>
      <c r="GQ49" s="54" t="s">
        <v>708</v>
      </c>
      <c r="GR49" s="55"/>
      <c r="GS49" s="55"/>
      <c r="GT49" s="55"/>
      <c r="GU49" s="55"/>
      <c r="GV49" s="55"/>
      <c r="GW49" s="55"/>
      <c r="GX49" s="55"/>
      <c r="GY49" s="55"/>
    </row>
    <row r="50" spans="1:288" ht="18" customHeight="1" thickBot="1">
      <c r="A50" s="66" t="s">
        <v>1060</v>
      </c>
      <c r="AH50" s="55" t="s">
        <v>385</v>
      </c>
      <c r="AJ50" s="55" t="s">
        <v>385</v>
      </c>
      <c r="BQ50" s="55" t="s">
        <v>1061</v>
      </c>
      <c r="CK50" s="55" t="s">
        <v>948</v>
      </c>
      <c r="CM50" s="55" t="s">
        <v>948</v>
      </c>
      <c r="FH50" s="55"/>
      <c r="FI50" s="55"/>
      <c r="FJ50" s="55"/>
      <c r="FK50" s="55"/>
      <c r="FL50" s="55"/>
      <c r="FM50" s="55"/>
      <c r="FN50" s="55"/>
      <c r="FO50" s="55"/>
      <c r="FP50" s="55"/>
      <c r="FQ50" s="55" t="s">
        <v>275</v>
      </c>
      <c r="FR50" s="55"/>
      <c r="FS50" s="55" t="s">
        <v>275</v>
      </c>
      <c r="FT50" s="55"/>
      <c r="FU50" s="55"/>
      <c r="FV50" s="55"/>
      <c r="FW50" s="55" t="s">
        <v>275</v>
      </c>
      <c r="FX50" s="55" t="s">
        <v>275</v>
      </c>
      <c r="FY50" s="55"/>
      <c r="FZ50" s="55"/>
      <c r="GA50" s="55"/>
      <c r="GB50" s="55" t="s">
        <v>275</v>
      </c>
      <c r="GC50" s="55"/>
      <c r="GD50" s="55"/>
      <c r="GE50" s="55"/>
      <c r="GF50" s="55"/>
      <c r="GG50" s="55"/>
      <c r="GH50" s="55"/>
      <c r="GI50" s="55"/>
      <c r="GJ50" s="55"/>
      <c r="GK50" s="55"/>
      <c r="GL50" s="55"/>
      <c r="GM50" s="55"/>
      <c r="GN50" s="55"/>
      <c r="GO50" s="55"/>
      <c r="GP50" s="55"/>
      <c r="GQ50" s="55" t="s">
        <v>275</v>
      </c>
      <c r="GR50" s="55"/>
      <c r="GS50" s="55"/>
      <c r="GT50" s="55"/>
      <c r="GU50" s="55"/>
      <c r="GV50" s="55"/>
      <c r="GW50" s="55"/>
      <c r="GX50" s="55"/>
      <c r="GY50" s="55"/>
    </row>
    <row r="51" spans="1:288" s="61" customFormat="1" ht="18" customHeight="1" thickBot="1">
      <c r="A51" s="73" t="s">
        <v>1062</v>
      </c>
      <c r="B51" s="61" t="s">
        <v>751</v>
      </c>
      <c r="C51" s="61" t="s">
        <v>751</v>
      </c>
      <c r="D51" s="61" t="s">
        <v>751</v>
      </c>
      <c r="F51" s="61" t="s">
        <v>751</v>
      </c>
      <c r="G51" s="61" t="s">
        <v>751</v>
      </c>
      <c r="H51" s="61" t="s">
        <v>751</v>
      </c>
      <c r="K51" s="61" t="s">
        <v>751</v>
      </c>
      <c r="L51" s="61" t="s">
        <v>751</v>
      </c>
      <c r="M51" s="61" t="s">
        <v>751</v>
      </c>
      <c r="N51" s="61" t="s">
        <v>751</v>
      </c>
      <c r="O51" s="61" t="s">
        <v>751</v>
      </c>
      <c r="P51" s="61" t="s">
        <v>751</v>
      </c>
      <c r="Q51" s="61" t="s">
        <v>751</v>
      </c>
      <c r="R51" s="61" t="s">
        <v>751</v>
      </c>
      <c r="T51" s="61" t="s">
        <v>1063</v>
      </c>
      <c r="U51" s="61" t="s">
        <v>751</v>
      </c>
      <c r="V51" s="61" t="s">
        <v>751</v>
      </c>
      <c r="W51" s="61" t="s">
        <v>751</v>
      </c>
      <c r="X51" s="61" t="s">
        <v>1064</v>
      </c>
      <c r="Y51" s="61" t="s">
        <v>751</v>
      </c>
      <c r="Z51" s="61" t="s">
        <v>751</v>
      </c>
      <c r="AA51" s="61" t="s">
        <v>751</v>
      </c>
      <c r="AB51" s="61" t="s">
        <v>751</v>
      </c>
      <c r="AC51" s="61" t="s">
        <v>751</v>
      </c>
      <c r="AD51" s="61" t="s">
        <v>751</v>
      </c>
      <c r="AE51" s="61" t="s">
        <v>751</v>
      </c>
      <c r="AF51" s="61" t="s">
        <v>751</v>
      </c>
      <c r="AG51" s="61" t="s">
        <v>751</v>
      </c>
      <c r="AH51" s="61" t="s">
        <v>751</v>
      </c>
      <c r="AI51" s="61" t="s">
        <v>751</v>
      </c>
      <c r="AJ51" s="61" t="s">
        <v>751</v>
      </c>
      <c r="AK51" s="61" t="s">
        <v>751</v>
      </c>
      <c r="AL51" s="61" t="s">
        <v>751</v>
      </c>
      <c r="AN51" s="61" t="s">
        <v>751</v>
      </c>
      <c r="AU51" s="61" t="s">
        <v>751</v>
      </c>
      <c r="AV51" s="61" t="s">
        <v>751</v>
      </c>
      <c r="AW51" s="61" t="s">
        <v>751</v>
      </c>
      <c r="AY51" s="61" t="s">
        <v>751</v>
      </c>
      <c r="AZ51" s="61" t="s">
        <v>751</v>
      </c>
      <c r="BB51" s="61" t="s">
        <v>751</v>
      </c>
      <c r="BC51" s="61" t="s">
        <v>751</v>
      </c>
      <c r="BD51" s="61" t="s">
        <v>751</v>
      </c>
      <c r="BE51" s="61" t="s">
        <v>751</v>
      </c>
      <c r="BG51" s="61" t="s">
        <v>751</v>
      </c>
      <c r="BH51" s="61" t="s">
        <v>751</v>
      </c>
      <c r="BI51" s="61" t="s">
        <v>751</v>
      </c>
      <c r="BJ51" s="61" t="s">
        <v>751</v>
      </c>
      <c r="BM51" s="61" t="s">
        <v>751</v>
      </c>
      <c r="BN51" s="61" t="s">
        <v>751</v>
      </c>
      <c r="BO51" s="61" t="s">
        <v>751</v>
      </c>
      <c r="BQ51" s="61" t="s">
        <v>751</v>
      </c>
      <c r="BS51" s="61" t="s">
        <v>751</v>
      </c>
      <c r="BT51" s="61" t="s">
        <v>751</v>
      </c>
      <c r="BU51" s="61" t="s">
        <v>751</v>
      </c>
      <c r="BV51" s="61" t="s">
        <v>751</v>
      </c>
      <c r="BW51" s="61" t="s">
        <v>751</v>
      </c>
      <c r="BX51" s="61" t="s">
        <v>751</v>
      </c>
      <c r="BY51" s="61" t="s">
        <v>751</v>
      </c>
      <c r="BZ51" s="61" t="s">
        <v>751</v>
      </c>
      <c r="CA51" s="61" t="s">
        <v>751</v>
      </c>
      <c r="CB51" s="61" t="s">
        <v>751</v>
      </c>
      <c r="CC51" s="61" t="s">
        <v>751</v>
      </c>
      <c r="CD51" s="61" t="s">
        <v>751</v>
      </c>
      <c r="CE51" s="61" t="s">
        <v>751</v>
      </c>
      <c r="CI51" s="61" t="s">
        <v>751</v>
      </c>
      <c r="CJ51" s="61" t="s">
        <v>751</v>
      </c>
      <c r="CK51" s="61" t="s">
        <v>751</v>
      </c>
      <c r="CL51" s="61" t="s">
        <v>751</v>
      </c>
      <c r="CM51" s="61" t="s">
        <v>751</v>
      </c>
      <c r="CN51" s="61" t="s">
        <v>751</v>
      </c>
      <c r="CO51" s="61" t="s">
        <v>751</v>
      </c>
      <c r="CP51" s="61" t="s">
        <v>751</v>
      </c>
      <c r="CQ51" s="61" t="s">
        <v>751</v>
      </c>
      <c r="CR51" s="61" t="s">
        <v>751</v>
      </c>
      <c r="CS51" s="61" t="s">
        <v>751</v>
      </c>
      <c r="CU51" s="61" t="s">
        <v>751</v>
      </c>
      <c r="CW51" s="61" t="s">
        <v>751</v>
      </c>
      <c r="CX51" s="61" t="s">
        <v>751</v>
      </c>
      <c r="CY51" s="61" t="s">
        <v>751</v>
      </c>
      <c r="DD51" s="61" t="s">
        <v>751</v>
      </c>
      <c r="DE51" s="61" t="s">
        <v>751</v>
      </c>
      <c r="DG51" s="61" t="s">
        <v>751</v>
      </c>
      <c r="DH51" s="61" t="s">
        <v>751</v>
      </c>
      <c r="DI51" s="61" t="s">
        <v>751</v>
      </c>
      <c r="DJ51" s="61" t="s">
        <v>751</v>
      </c>
      <c r="DK51" s="61" t="s">
        <v>751</v>
      </c>
      <c r="DL51" s="61" t="s">
        <v>751</v>
      </c>
      <c r="DP51" s="61" t="s">
        <v>751</v>
      </c>
      <c r="DT51" s="61" t="s">
        <v>751</v>
      </c>
      <c r="DW51" s="61" t="s">
        <v>751</v>
      </c>
      <c r="EL51" s="61" t="s">
        <v>751</v>
      </c>
      <c r="EM51" s="61" t="s">
        <v>751</v>
      </c>
      <c r="EN51" s="61" t="s">
        <v>751</v>
      </c>
      <c r="EP51" s="61" t="s">
        <v>751</v>
      </c>
      <c r="EQ51" s="61" t="s">
        <v>751</v>
      </c>
      <c r="ER51" s="61" t="s">
        <v>751</v>
      </c>
      <c r="ES51" s="61" t="s">
        <v>751</v>
      </c>
      <c r="EV51" s="61" t="s">
        <v>751</v>
      </c>
      <c r="EW51" s="61" t="s">
        <v>751</v>
      </c>
      <c r="EX51" s="61" t="s">
        <v>751</v>
      </c>
      <c r="EY51" s="61" t="s">
        <v>751</v>
      </c>
      <c r="EZ51" s="61" t="s">
        <v>751</v>
      </c>
      <c r="FB51" s="61" t="s">
        <v>751</v>
      </c>
      <c r="FC51" s="61" t="s">
        <v>751</v>
      </c>
      <c r="FD51" s="61" t="s">
        <v>751</v>
      </c>
      <c r="FE51" s="61" t="s">
        <v>751</v>
      </c>
      <c r="FF51" s="61" t="s">
        <v>751</v>
      </c>
      <c r="FG51" s="61" t="s">
        <v>751</v>
      </c>
      <c r="FQ51" s="61" t="s">
        <v>3837</v>
      </c>
      <c r="FS51" s="61" t="s">
        <v>3834</v>
      </c>
      <c r="FW51" s="136" t="s">
        <v>3913</v>
      </c>
      <c r="GZ51" s="69"/>
      <c r="HA51" s="69"/>
      <c r="HB51" s="69"/>
      <c r="HC51" s="69"/>
      <c r="HD51" s="69"/>
      <c r="HE51" s="69"/>
      <c r="HF51" s="69"/>
      <c r="HG51" s="69"/>
      <c r="HH51" s="69"/>
      <c r="HI51" s="69"/>
      <c r="HJ51" s="69"/>
      <c r="HK51" s="69"/>
      <c r="HL51" s="69"/>
      <c r="HM51" s="69"/>
      <c r="HN51" s="69"/>
      <c r="HO51" s="69"/>
      <c r="HP51" s="69"/>
      <c r="HQ51" s="69"/>
      <c r="HR51" s="69"/>
      <c r="HS51" s="69"/>
      <c r="HT51" s="69"/>
      <c r="HU51" s="69"/>
      <c r="HV51" s="69"/>
      <c r="HW51" s="69"/>
      <c r="HX51" s="69"/>
      <c r="HY51" s="69"/>
      <c r="HZ51" s="69"/>
      <c r="IA51" s="69"/>
      <c r="IB51" s="69"/>
      <c r="IC51" s="69"/>
      <c r="ID51" s="69"/>
      <c r="IE51" s="69"/>
      <c r="IF51" s="69"/>
      <c r="IG51" s="69"/>
      <c r="IH51" s="69"/>
      <c r="II51" s="69"/>
      <c r="IJ51" s="69"/>
      <c r="IK51" s="69"/>
      <c r="IL51" s="69"/>
      <c r="IM51" s="69"/>
      <c r="IN51" s="69"/>
      <c r="IO51" s="69"/>
      <c r="IP51" s="69"/>
      <c r="IQ51" s="69"/>
      <c r="IR51" s="69"/>
      <c r="IS51" s="69"/>
      <c r="IT51" s="69"/>
      <c r="IU51" s="69"/>
      <c r="IV51" s="69"/>
      <c r="IW51" s="69"/>
      <c r="IX51" s="69"/>
      <c r="IY51" s="69"/>
      <c r="IZ51" s="69"/>
      <c r="JA51" s="69"/>
      <c r="JB51" s="69"/>
      <c r="JC51" s="69"/>
      <c r="JD51" s="69"/>
      <c r="JE51" s="69"/>
      <c r="JF51" s="69"/>
      <c r="JG51" s="69"/>
      <c r="JH51" s="69"/>
      <c r="JI51" s="69"/>
      <c r="JJ51" s="69"/>
      <c r="JK51" s="69"/>
      <c r="JL51" s="69"/>
      <c r="JM51" s="69"/>
      <c r="JN51" s="69"/>
      <c r="JO51" s="69"/>
      <c r="JP51" s="69"/>
      <c r="JQ51" s="69"/>
      <c r="JR51" s="69"/>
      <c r="JS51" s="69"/>
      <c r="JT51" s="69"/>
      <c r="JU51" s="69"/>
      <c r="JV51" s="69"/>
      <c r="JW51" s="69"/>
      <c r="JX51" s="69"/>
      <c r="JY51" s="69"/>
      <c r="JZ51" s="69"/>
      <c r="KA51" s="69"/>
      <c r="KB51" s="69"/>
    </row>
    <row r="52" spans="1:288" s="62" customFormat="1" ht="18" customHeight="1">
      <c r="A52" s="74" t="s">
        <v>1065</v>
      </c>
      <c r="Q52" s="75"/>
      <c r="T52" s="62" t="s">
        <v>1597</v>
      </c>
      <c r="X52" s="55" t="s">
        <v>1602</v>
      </c>
      <c r="AS52" s="75"/>
      <c r="AT52" s="75"/>
      <c r="CL52" s="75"/>
      <c r="CN52" s="75"/>
      <c r="FQ52" s="62" t="s">
        <v>3870</v>
      </c>
      <c r="FS52" s="62" t="s">
        <v>3882</v>
      </c>
      <c r="FW52" s="55" t="s">
        <v>3894</v>
      </c>
      <c r="GZ52" s="87"/>
      <c r="HA52" s="87"/>
      <c r="HB52" s="87"/>
      <c r="HC52" s="87"/>
      <c r="HD52" s="87"/>
      <c r="HE52" s="87"/>
      <c r="HF52" s="87"/>
      <c r="HG52" s="87"/>
      <c r="HH52" s="87"/>
      <c r="HI52" s="87"/>
      <c r="HJ52" s="87"/>
      <c r="HK52" s="87"/>
      <c r="HL52" s="87"/>
      <c r="HM52" s="87"/>
      <c r="HN52" s="87"/>
      <c r="HO52" s="87"/>
      <c r="HP52" s="87"/>
      <c r="HQ52" s="87"/>
      <c r="HR52" s="87"/>
      <c r="HS52" s="87"/>
      <c r="HT52" s="87"/>
      <c r="HU52" s="87"/>
      <c r="HV52" s="87"/>
      <c r="HW52" s="87"/>
      <c r="HX52" s="87"/>
      <c r="HY52" s="87"/>
      <c r="HZ52" s="87"/>
      <c r="IA52" s="87"/>
      <c r="IB52" s="87"/>
      <c r="IC52" s="87"/>
      <c r="ID52" s="87"/>
      <c r="IE52" s="87"/>
      <c r="IF52" s="87"/>
      <c r="IG52" s="87"/>
      <c r="IH52" s="87"/>
      <c r="II52" s="87"/>
      <c r="IJ52" s="87"/>
      <c r="IK52" s="87"/>
      <c r="IL52" s="87"/>
      <c r="IM52" s="87"/>
      <c r="IN52" s="87"/>
      <c r="IO52" s="87"/>
      <c r="IP52" s="87"/>
      <c r="IQ52" s="87"/>
      <c r="IR52" s="87"/>
      <c r="IS52" s="87"/>
      <c r="IT52" s="87"/>
      <c r="IU52" s="87"/>
      <c r="IV52" s="87"/>
      <c r="IW52" s="87"/>
      <c r="IX52" s="87"/>
      <c r="IY52" s="87"/>
      <c r="IZ52" s="87"/>
      <c r="JA52" s="87"/>
      <c r="JB52" s="87"/>
      <c r="JC52" s="87"/>
      <c r="JD52" s="87"/>
      <c r="JE52" s="87"/>
      <c r="JF52" s="87"/>
      <c r="JG52" s="87"/>
      <c r="JH52" s="87"/>
      <c r="JI52" s="87"/>
      <c r="JJ52" s="87"/>
      <c r="JK52" s="87"/>
      <c r="JL52" s="87"/>
      <c r="JM52" s="87"/>
      <c r="JN52" s="87"/>
      <c r="JO52" s="87"/>
      <c r="JP52" s="87"/>
      <c r="JQ52" s="87"/>
      <c r="JR52" s="87"/>
      <c r="JS52" s="87"/>
      <c r="JT52" s="87"/>
      <c r="JU52" s="87"/>
      <c r="JV52" s="87"/>
      <c r="JW52" s="87"/>
      <c r="JX52" s="87"/>
      <c r="JY52" s="87"/>
      <c r="JZ52" s="87"/>
      <c r="KA52" s="87"/>
      <c r="KB52" s="87"/>
    </row>
    <row r="53" spans="1:288" s="62" customFormat="1" ht="18" customHeight="1">
      <c r="A53" s="74" t="s">
        <v>1066</v>
      </c>
      <c r="Q53" s="75"/>
      <c r="T53" s="55" t="s">
        <v>380</v>
      </c>
      <c r="X53" s="55" t="s">
        <v>380</v>
      </c>
      <c r="AS53" s="75"/>
      <c r="AT53" s="75"/>
      <c r="CL53" s="75"/>
      <c r="CN53" s="75"/>
      <c r="FQ53" s="54" t="s">
        <v>380</v>
      </c>
      <c r="FS53" s="55" t="s">
        <v>381</v>
      </c>
      <c r="FW53" s="55" t="s">
        <v>380</v>
      </c>
      <c r="GZ53" s="87"/>
      <c r="HA53" s="87"/>
      <c r="HB53" s="87"/>
      <c r="HC53" s="87"/>
      <c r="HD53" s="87"/>
      <c r="HE53" s="87"/>
      <c r="HF53" s="87"/>
      <c r="HG53" s="87"/>
      <c r="HH53" s="87"/>
      <c r="HI53" s="87"/>
      <c r="HJ53" s="87"/>
      <c r="HK53" s="87"/>
      <c r="HL53" s="87"/>
      <c r="HM53" s="87"/>
      <c r="HN53" s="87"/>
      <c r="HO53" s="87"/>
      <c r="HP53" s="87"/>
      <c r="HQ53" s="87"/>
      <c r="HR53" s="87"/>
      <c r="HS53" s="87"/>
      <c r="HT53" s="87"/>
      <c r="HU53" s="87"/>
      <c r="HV53" s="87"/>
      <c r="HW53" s="87"/>
      <c r="HX53" s="87"/>
      <c r="HY53" s="87"/>
      <c r="HZ53" s="87"/>
      <c r="IA53" s="87"/>
      <c r="IB53" s="87"/>
      <c r="IC53" s="87"/>
      <c r="ID53" s="87"/>
      <c r="IE53" s="87"/>
      <c r="IF53" s="87"/>
      <c r="IG53" s="87"/>
      <c r="IH53" s="87"/>
      <c r="II53" s="87"/>
      <c r="IJ53" s="87"/>
      <c r="IK53" s="87"/>
      <c r="IL53" s="87"/>
      <c r="IM53" s="87"/>
      <c r="IN53" s="87"/>
      <c r="IO53" s="87"/>
      <c r="IP53" s="87"/>
      <c r="IQ53" s="87"/>
      <c r="IR53" s="87"/>
      <c r="IS53" s="87"/>
      <c r="IT53" s="87"/>
      <c r="IU53" s="87"/>
      <c r="IV53" s="87"/>
      <c r="IW53" s="87"/>
      <c r="IX53" s="87"/>
      <c r="IY53" s="87"/>
      <c r="IZ53" s="87"/>
      <c r="JA53" s="87"/>
      <c r="JB53" s="87"/>
      <c r="JC53" s="87"/>
      <c r="JD53" s="87"/>
      <c r="JE53" s="87"/>
      <c r="JF53" s="87"/>
      <c r="JG53" s="87"/>
      <c r="JH53" s="87"/>
      <c r="JI53" s="87"/>
      <c r="JJ53" s="87"/>
      <c r="JK53" s="87"/>
      <c r="JL53" s="87"/>
      <c r="JM53" s="87"/>
      <c r="JN53" s="87"/>
      <c r="JO53" s="87"/>
      <c r="JP53" s="87"/>
      <c r="JQ53" s="87"/>
      <c r="JR53" s="87"/>
      <c r="JS53" s="87"/>
      <c r="JT53" s="87"/>
      <c r="JU53" s="87"/>
      <c r="JV53" s="87"/>
      <c r="JW53" s="87"/>
      <c r="JX53" s="87"/>
      <c r="JY53" s="87"/>
      <c r="JZ53" s="87"/>
      <c r="KA53" s="87"/>
      <c r="KB53" s="87"/>
    </row>
    <row r="54" spans="1:288" s="62" customFormat="1" ht="18" customHeight="1">
      <c r="A54" s="74" t="s">
        <v>1067</v>
      </c>
      <c r="Q54" s="75"/>
      <c r="T54" s="55" t="s">
        <v>882</v>
      </c>
      <c r="X54" s="55" t="s">
        <v>1068</v>
      </c>
      <c r="AS54" s="75"/>
      <c r="AT54" s="75"/>
      <c r="CL54" s="75"/>
      <c r="CN54" s="75"/>
      <c r="CP54" s="76"/>
      <c r="CR54" s="76"/>
      <c r="FQ54" s="62" t="s">
        <v>3631</v>
      </c>
      <c r="FS54" s="62" t="s">
        <v>3632</v>
      </c>
      <c r="FW54" s="55" t="s">
        <v>3906</v>
      </c>
      <c r="GZ54" s="87"/>
      <c r="HA54" s="87"/>
      <c r="HB54" s="87"/>
      <c r="HC54" s="87"/>
      <c r="HD54" s="87"/>
      <c r="HE54" s="87"/>
      <c r="HF54" s="87"/>
      <c r="HG54" s="87"/>
      <c r="HH54" s="87"/>
      <c r="HI54" s="87"/>
      <c r="HJ54" s="87"/>
      <c r="HK54" s="87"/>
      <c r="HL54" s="87"/>
      <c r="HM54" s="87"/>
      <c r="HN54" s="87"/>
      <c r="HO54" s="87"/>
      <c r="HP54" s="87"/>
      <c r="HQ54" s="87"/>
      <c r="HR54" s="87"/>
      <c r="HS54" s="87"/>
      <c r="HT54" s="87"/>
      <c r="HU54" s="87"/>
      <c r="HV54" s="87"/>
      <c r="HW54" s="87"/>
      <c r="HX54" s="87"/>
      <c r="HY54" s="87"/>
      <c r="HZ54" s="87"/>
      <c r="IA54" s="87"/>
      <c r="IB54" s="87"/>
      <c r="IC54" s="87"/>
      <c r="ID54" s="87"/>
      <c r="IE54" s="87"/>
      <c r="IF54" s="87"/>
      <c r="IG54" s="87"/>
      <c r="IH54" s="87"/>
      <c r="II54" s="87"/>
      <c r="IJ54" s="87"/>
      <c r="IK54" s="87"/>
      <c r="IL54" s="87"/>
      <c r="IM54" s="87"/>
      <c r="IN54" s="87"/>
      <c r="IO54" s="87"/>
      <c r="IP54" s="87"/>
      <c r="IQ54" s="87"/>
      <c r="IR54" s="87"/>
      <c r="IS54" s="87"/>
      <c r="IT54" s="87"/>
      <c r="IU54" s="87"/>
      <c r="IV54" s="87"/>
      <c r="IW54" s="87"/>
      <c r="IX54" s="87"/>
      <c r="IY54" s="87"/>
      <c r="IZ54" s="87"/>
      <c r="JA54" s="87"/>
      <c r="JB54" s="87"/>
      <c r="JC54" s="87"/>
      <c r="JD54" s="87"/>
      <c r="JE54" s="87"/>
      <c r="JF54" s="87"/>
      <c r="JG54" s="87"/>
      <c r="JH54" s="87"/>
      <c r="JI54" s="87"/>
      <c r="JJ54" s="87"/>
      <c r="JK54" s="87"/>
      <c r="JL54" s="87"/>
      <c r="JM54" s="87"/>
      <c r="JN54" s="87"/>
      <c r="JO54" s="87"/>
      <c r="JP54" s="87"/>
      <c r="JQ54" s="87"/>
      <c r="JR54" s="87"/>
      <c r="JS54" s="87"/>
      <c r="JT54" s="87"/>
      <c r="JU54" s="87"/>
      <c r="JV54" s="87"/>
      <c r="JW54" s="87"/>
      <c r="JX54" s="87"/>
      <c r="JY54" s="87"/>
      <c r="JZ54" s="87"/>
      <c r="KA54" s="87"/>
      <c r="KB54" s="87"/>
    </row>
    <row r="55" spans="1:288" s="62" customFormat="1" ht="18" customHeight="1">
      <c r="A55" s="74" t="s">
        <v>1069</v>
      </c>
      <c r="Q55" s="75"/>
      <c r="T55" s="62" t="s">
        <v>923</v>
      </c>
      <c r="X55" s="55" t="s">
        <v>636</v>
      </c>
      <c r="AS55" s="75"/>
      <c r="AT55" s="75"/>
      <c r="CL55" s="75"/>
      <c r="CN55" s="75"/>
      <c r="FQ55" s="62" t="s">
        <v>3587</v>
      </c>
      <c r="FS55" s="62" t="s">
        <v>3588</v>
      </c>
      <c r="FW55" s="55" t="s">
        <v>3589</v>
      </c>
      <c r="GZ55" s="87"/>
      <c r="HA55" s="87"/>
      <c r="HB55" s="87"/>
      <c r="HC55" s="87"/>
      <c r="HD55" s="87"/>
      <c r="HE55" s="87"/>
      <c r="HF55" s="87"/>
      <c r="HG55" s="87"/>
      <c r="HH55" s="87"/>
      <c r="HI55" s="87"/>
      <c r="HJ55" s="87"/>
      <c r="HK55" s="87"/>
      <c r="HL55" s="87"/>
      <c r="HM55" s="87"/>
      <c r="HN55" s="87"/>
      <c r="HO55" s="87"/>
      <c r="HP55" s="87"/>
      <c r="HQ55" s="87"/>
      <c r="HR55" s="87"/>
      <c r="HS55" s="87"/>
      <c r="HT55" s="87"/>
      <c r="HU55" s="87"/>
      <c r="HV55" s="87"/>
      <c r="HW55" s="87"/>
      <c r="HX55" s="87"/>
      <c r="HY55" s="87"/>
      <c r="HZ55" s="87"/>
      <c r="IA55" s="87"/>
      <c r="IB55" s="87"/>
      <c r="IC55" s="87"/>
      <c r="ID55" s="87"/>
      <c r="IE55" s="87"/>
      <c r="IF55" s="87"/>
      <c r="IG55" s="87"/>
      <c r="IH55" s="87"/>
      <c r="II55" s="87"/>
      <c r="IJ55" s="87"/>
      <c r="IK55" s="87"/>
      <c r="IL55" s="87"/>
      <c r="IM55" s="87"/>
      <c r="IN55" s="87"/>
      <c r="IO55" s="87"/>
      <c r="IP55" s="87"/>
      <c r="IQ55" s="87"/>
      <c r="IR55" s="87"/>
      <c r="IS55" s="87"/>
      <c r="IT55" s="87"/>
      <c r="IU55" s="87"/>
      <c r="IV55" s="87"/>
      <c r="IW55" s="87"/>
      <c r="IX55" s="87"/>
      <c r="IY55" s="87"/>
      <c r="IZ55" s="87"/>
      <c r="JA55" s="87"/>
      <c r="JB55" s="87"/>
      <c r="JC55" s="87"/>
      <c r="JD55" s="87"/>
      <c r="JE55" s="87"/>
      <c r="JF55" s="87"/>
      <c r="JG55" s="87"/>
      <c r="JH55" s="87"/>
      <c r="JI55" s="87"/>
      <c r="JJ55" s="87"/>
      <c r="JK55" s="87"/>
      <c r="JL55" s="87"/>
      <c r="JM55" s="87"/>
      <c r="JN55" s="87"/>
      <c r="JO55" s="87"/>
      <c r="JP55" s="87"/>
      <c r="JQ55" s="87"/>
      <c r="JR55" s="87"/>
      <c r="JS55" s="87"/>
      <c r="JT55" s="87"/>
      <c r="JU55" s="87"/>
      <c r="JV55" s="87"/>
      <c r="JW55" s="87"/>
      <c r="JX55" s="87"/>
      <c r="JY55" s="87"/>
      <c r="JZ55" s="87"/>
      <c r="KA55" s="87"/>
      <c r="KB55" s="87"/>
    </row>
    <row r="56" spans="1:288" s="62" customFormat="1" ht="18" customHeight="1">
      <c r="A56" s="74" t="s">
        <v>1070</v>
      </c>
      <c r="Q56" s="75"/>
      <c r="T56" s="62" t="s">
        <v>931</v>
      </c>
      <c r="X56" s="55" t="s">
        <v>665</v>
      </c>
      <c r="AS56" s="75"/>
      <c r="AT56" s="75"/>
      <c r="CL56" s="75"/>
      <c r="CN56" s="75"/>
      <c r="FQ56" s="54" t="s">
        <v>708</v>
      </c>
      <c r="FS56" s="54" t="s">
        <v>708</v>
      </c>
      <c r="FW56" s="54" t="s">
        <v>708</v>
      </c>
      <c r="GZ56" s="87"/>
      <c r="HA56" s="87"/>
      <c r="HB56" s="87"/>
      <c r="HC56" s="87"/>
      <c r="HD56" s="87"/>
      <c r="HE56" s="87"/>
      <c r="HF56" s="87"/>
      <c r="HG56" s="87"/>
      <c r="HH56" s="87"/>
      <c r="HI56" s="87"/>
      <c r="HJ56" s="87"/>
      <c r="HK56" s="87"/>
      <c r="HL56" s="87"/>
      <c r="HM56" s="87"/>
      <c r="HN56" s="87"/>
      <c r="HO56" s="87"/>
      <c r="HP56" s="87"/>
      <c r="HQ56" s="87"/>
      <c r="HR56" s="87"/>
      <c r="HS56" s="87"/>
      <c r="HT56" s="87"/>
      <c r="HU56" s="87"/>
      <c r="HV56" s="87"/>
      <c r="HW56" s="87"/>
      <c r="HX56" s="87"/>
      <c r="HY56" s="87"/>
      <c r="HZ56" s="87"/>
      <c r="IA56" s="87"/>
      <c r="IB56" s="87"/>
      <c r="IC56" s="87"/>
      <c r="ID56" s="87"/>
      <c r="IE56" s="87"/>
      <c r="IF56" s="87"/>
      <c r="IG56" s="87"/>
      <c r="IH56" s="87"/>
      <c r="II56" s="87"/>
      <c r="IJ56" s="87"/>
      <c r="IK56" s="87"/>
      <c r="IL56" s="87"/>
      <c r="IM56" s="87"/>
      <c r="IN56" s="87"/>
      <c r="IO56" s="87"/>
      <c r="IP56" s="87"/>
      <c r="IQ56" s="87"/>
      <c r="IR56" s="87"/>
      <c r="IS56" s="87"/>
      <c r="IT56" s="87"/>
      <c r="IU56" s="87"/>
      <c r="IV56" s="87"/>
      <c r="IW56" s="87"/>
      <c r="IX56" s="87"/>
      <c r="IY56" s="87"/>
      <c r="IZ56" s="87"/>
      <c r="JA56" s="87"/>
      <c r="JB56" s="87"/>
      <c r="JC56" s="87"/>
      <c r="JD56" s="87"/>
      <c r="JE56" s="87"/>
      <c r="JF56" s="87"/>
      <c r="JG56" s="87"/>
      <c r="JH56" s="87"/>
      <c r="JI56" s="87"/>
      <c r="JJ56" s="87"/>
      <c r="JK56" s="87"/>
      <c r="JL56" s="87"/>
      <c r="JM56" s="87"/>
      <c r="JN56" s="87"/>
      <c r="JO56" s="87"/>
      <c r="JP56" s="87"/>
      <c r="JQ56" s="87"/>
      <c r="JR56" s="87"/>
      <c r="JS56" s="87"/>
      <c r="JT56" s="87"/>
      <c r="JU56" s="87"/>
      <c r="JV56" s="87"/>
      <c r="JW56" s="87"/>
      <c r="JX56" s="87"/>
      <c r="JY56" s="87"/>
      <c r="JZ56" s="87"/>
      <c r="KA56" s="87"/>
      <c r="KB56" s="87"/>
    </row>
    <row r="57" spans="1:288" s="63" customFormat="1" ht="18" customHeight="1" thickBot="1">
      <c r="A57" s="77" t="s">
        <v>1071</v>
      </c>
      <c r="X57" s="60" t="s">
        <v>1072</v>
      </c>
      <c r="CL57" s="78"/>
      <c r="CN57" s="78"/>
      <c r="CP57" s="79"/>
      <c r="CR57" s="79"/>
      <c r="FQ57" s="55" t="s">
        <v>275</v>
      </c>
      <c r="FS57" s="55" t="s">
        <v>275</v>
      </c>
      <c r="FW57" s="55" t="s">
        <v>275</v>
      </c>
      <c r="GZ57" s="87"/>
      <c r="HA57" s="87"/>
      <c r="HB57" s="87"/>
      <c r="HC57" s="87"/>
      <c r="HD57" s="87"/>
      <c r="HE57" s="87"/>
      <c r="HF57" s="87"/>
      <c r="HG57" s="87"/>
      <c r="HH57" s="87"/>
      <c r="HI57" s="87"/>
      <c r="HJ57" s="87"/>
      <c r="HK57" s="87"/>
      <c r="HL57" s="87"/>
      <c r="HM57" s="87"/>
      <c r="HN57" s="87"/>
      <c r="HO57" s="87"/>
      <c r="HP57" s="87"/>
      <c r="HQ57" s="87"/>
      <c r="HR57" s="87"/>
      <c r="HS57" s="87"/>
      <c r="HT57" s="87"/>
      <c r="HU57" s="87"/>
      <c r="HV57" s="87"/>
      <c r="HW57" s="87"/>
      <c r="HX57" s="87"/>
      <c r="HY57" s="87"/>
      <c r="HZ57" s="87"/>
      <c r="IA57" s="87"/>
      <c r="IB57" s="87"/>
      <c r="IC57" s="87"/>
      <c r="ID57" s="87"/>
      <c r="IE57" s="87"/>
      <c r="IF57" s="87"/>
      <c r="IG57" s="87"/>
      <c r="IH57" s="87"/>
      <c r="II57" s="87"/>
      <c r="IJ57" s="87"/>
      <c r="IK57" s="87"/>
      <c r="IL57" s="87"/>
      <c r="IM57" s="87"/>
      <c r="IN57" s="87"/>
      <c r="IO57" s="87"/>
      <c r="IP57" s="87"/>
      <c r="IQ57" s="87"/>
      <c r="IR57" s="87"/>
      <c r="IS57" s="87"/>
      <c r="IT57" s="87"/>
      <c r="IU57" s="87"/>
      <c r="IV57" s="87"/>
      <c r="IW57" s="87"/>
      <c r="IX57" s="87"/>
      <c r="IY57" s="87"/>
      <c r="IZ57" s="87"/>
      <c r="JA57" s="87"/>
      <c r="JB57" s="87"/>
      <c r="JC57" s="87"/>
      <c r="JD57" s="87"/>
      <c r="JE57" s="87"/>
      <c r="JF57" s="87"/>
      <c r="JG57" s="87"/>
      <c r="JH57" s="87"/>
      <c r="JI57" s="87"/>
      <c r="JJ57" s="87"/>
      <c r="JK57" s="87"/>
      <c r="JL57" s="87"/>
      <c r="JM57" s="87"/>
      <c r="JN57" s="87"/>
      <c r="JO57" s="87"/>
      <c r="JP57" s="87"/>
      <c r="JQ57" s="87"/>
      <c r="JR57" s="87"/>
      <c r="JS57" s="87"/>
      <c r="JT57" s="87"/>
      <c r="JU57" s="87"/>
      <c r="JV57" s="87"/>
      <c r="JW57" s="87"/>
      <c r="JX57" s="87"/>
      <c r="JY57" s="87"/>
      <c r="JZ57" s="87"/>
      <c r="KA57" s="87"/>
      <c r="KB57" s="87"/>
    </row>
    <row r="58" spans="1:288" s="81" customFormat="1" ht="18" customHeight="1" thickBot="1">
      <c r="A58" s="80" t="s">
        <v>1073</v>
      </c>
      <c r="B58" s="61" t="s">
        <v>751</v>
      </c>
      <c r="C58" s="61" t="s">
        <v>751</v>
      </c>
      <c r="D58" s="61" t="s">
        <v>751</v>
      </c>
      <c r="E58" s="61"/>
      <c r="F58" s="61" t="s">
        <v>751</v>
      </c>
      <c r="G58" s="61" t="s">
        <v>751</v>
      </c>
      <c r="H58" s="61" t="s">
        <v>751</v>
      </c>
      <c r="I58" s="61"/>
      <c r="J58" s="61"/>
      <c r="K58" s="61" t="s">
        <v>751</v>
      </c>
      <c r="L58" s="61" t="s">
        <v>751</v>
      </c>
      <c r="M58" s="61" t="s">
        <v>751</v>
      </c>
      <c r="N58" s="61" t="s">
        <v>751</v>
      </c>
      <c r="O58" s="61" t="s">
        <v>751</v>
      </c>
      <c r="P58" s="61" t="s">
        <v>751</v>
      </c>
      <c r="Q58" s="61" t="s">
        <v>751</v>
      </c>
      <c r="R58" s="61" t="s">
        <v>751</v>
      </c>
      <c r="S58" s="61"/>
      <c r="T58" s="61" t="s">
        <v>751</v>
      </c>
      <c r="U58" s="61" t="s">
        <v>751</v>
      </c>
      <c r="V58" s="61" t="s">
        <v>751</v>
      </c>
      <c r="W58" s="61" t="s">
        <v>751</v>
      </c>
      <c r="X58" s="61" t="s">
        <v>1074</v>
      </c>
      <c r="Y58" s="61" t="s">
        <v>751</v>
      </c>
      <c r="Z58" s="61" t="s">
        <v>751</v>
      </c>
      <c r="AA58" s="61" t="s">
        <v>751</v>
      </c>
      <c r="AB58" s="61" t="s">
        <v>751</v>
      </c>
      <c r="AC58" s="61" t="s">
        <v>751</v>
      </c>
      <c r="AD58" s="61" t="s">
        <v>751</v>
      </c>
      <c r="AE58" s="61" t="s">
        <v>751</v>
      </c>
      <c r="AF58" s="61" t="s">
        <v>751</v>
      </c>
      <c r="AG58" s="61" t="s">
        <v>751</v>
      </c>
      <c r="AH58" s="61" t="s">
        <v>751</v>
      </c>
      <c r="AI58" s="61" t="s">
        <v>751</v>
      </c>
      <c r="AJ58" s="61" t="s">
        <v>751</v>
      </c>
      <c r="AK58" s="61" t="s">
        <v>751</v>
      </c>
      <c r="AL58" s="61" t="s">
        <v>751</v>
      </c>
      <c r="AM58" s="61"/>
      <c r="AN58" s="61" t="s">
        <v>751</v>
      </c>
      <c r="AO58" s="61"/>
      <c r="AP58" s="61"/>
      <c r="AQ58" s="61"/>
      <c r="AR58" s="61"/>
      <c r="AS58" s="61"/>
      <c r="AT58" s="61"/>
      <c r="AU58" s="61" t="s">
        <v>751</v>
      </c>
      <c r="AV58" s="61" t="s">
        <v>751</v>
      </c>
      <c r="AW58" s="61" t="s">
        <v>751</v>
      </c>
      <c r="AX58" s="61"/>
      <c r="AY58" s="61" t="s">
        <v>751</v>
      </c>
      <c r="AZ58" s="61" t="s">
        <v>751</v>
      </c>
      <c r="BA58" s="61"/>
      <c r="BB58" s="61" t="s">
        <v>751</v>
      </c>
      <c r="BC58" s="61" t="s">
        <v>751</v>
      </c>
      <c r="BD58" s="61" t="s">
        <v>751</v>
      </c>
      <c r="BE58" s="61" t="s">
        <v>751</v>
      </c>
      <c r="BF58" s="61"/>
      <c r="BG58" s="61" t="s">
        <v>751</v>
      </c>
      <c r="BH58" s="61" t="s">
        <v>751</v>
      </c>
      <c r="BI58" s="61" t="s">
        <v>751</v>
      </c>
      <c r="BJ58" s="61" t="s">
        <v>751</v>
      </c>
      <c r="BK58" s="61"/>
      <c r="BL58" s="61"/>
      <c r="BM58" s="61" t="s">
        <v>751</v>
      </c>
      <c r="BN58" s="61" t="s">
        <v>751</v>
      </c>
      <c r="BO58" s="61" t="s">
        <v>751</v>
      </c>
      <c r="BP58" s="61"/>
      <c r="BQ58" s="61" t="s">
        <v>751</v>
      </c>
      <c r="BR58" s="61"/>
      <c r="BS58" s="61" t="s">
        <v>751</v>
      </c>
      <c r="BT58" s="61" t="s">
        <v>751</v>
      </c>
      <c r="BU58" s="61" t="s">
        <v>751</v>
      </c>
      <c r="BV58" s="61" t="s">
        <v>751</v>
      </c>
      <c r="BW58" s="61" t="s">
        <v>751</v>
      </c>
      <c r="BX58" s="61" t="s">
        <v>751</v>
      </c>
      <c r="BY58" s="61" t="s">
        <v>751</v>
      </c>
      <c r="BZ58" s="61" t="s">
        <v>751</v>
      </c>
      <c r="CA58" s="61" t="s">
        <v>751</v>
      </c>
      <c r="CB58" s="61" t="s">
        <v>751</v>
      </c>
      <c r="CC58" s="61" t="s">
        <v>751</v>
      </c>
      <c r="CD58" s="61" t="s">
        <v>751</v>
      </c>
      <c r="CE58" s="61" t="s">
        <v>751</v>
      </c>
      <c r="CF58" s="61"/>
      <c r="CG58" s="61"/>
      <c r="CH58" s="61"/>
      <c r="CI58" s="61" t="s">
        <v>751</v>
      </c>
      <c r="CJ58" s="61" t="s">
        <v>751</v>
      </c>
      <c r="CK58" s="61" t="s">
        <v>751</v>
      </c>
      <c r="CL58" s="61" t="s">
        <v>751</v>
      </c>
      <c r="CM58" s="61" t="s">
        <v>751</v>
      </c>
      <c r="CN58" s="61" t="s">
        <v>751</v>
      </c>
      <c r="CO58" s="61" t="s">
        <v>751</v>
      </c>
      <c r="CP58" s="61" t="s">
        <v>751</v>
      </c>
      <c r="CQ58" s="61" t="s">
        <v>751</v>
      </c>
      <c r="CR58" s="61" t="s">
        <v>751</v>
      </c>
      <c r="CS58" s="61" t="s">
        <v>751</v>
      </c>
      <c r="CT58" s="61"/>
      <c r="CU58" s="61" t="s">
        <v>751</v>
      </c>
      <c r="CV58" s="61"/>
      <c r="CW58" s="61" t="s">
        <v>751</v>
      </c>
      <c r="CX58" s="61" t="s">
        <v>751</v>
      </c>
      <c r="CY58" s="61" t="s">
        <v>751</v>
      </c>
      <c r="CZ58" s="61"/>
      <c r="DA58" s="61"/>
      <c r="DB58" s="61"/>
      <c r="DC58" s="61"/>
      <c r="DD58" s="61" t="s">
        <v>751</v>
      </c>
      <c r="DE58" s="61" t="s">
        <v>751</v>
      </c>
      <c r="DF58" s="61"/>
      <c r="DG58" s="61" t="s">
        <v>751</v>
      </c>
      <c r="DH58" s="61" t="s">
        <v>751</v>
      </c>
      <c r="DI58" s="61" t="s">
        <v>751</v>
      </c>
      <c r="DJ58" s="61" t="s">
        <v>751</v>
      </c>
      <c r="DK58" s="61" t="s">
        <v>751</v>
      </c>
      <c r="DL58" s="61" t="s">
        <v>751</v>
      </c>
      <c r="DM58" s="61"/>
      <c r="DN58" s="61"/>
      <c r="DO58" s="61"/>
      <c r="DP58" s="61" t="s">
        <v>751</v>
      </c>
      <c r="DQ58" s="61"/>
      <c r="DR58" s="61"/>
      <c r="DS58" s="61"/>
      <c r="DT58" s="61" t="s">
        <v>751</v>
      </c>
      <c r="DU58" s="61"/>
      <c r="DV58" s="61"/>
      <c r="DW58" s="61" t="s">
        <v>751</v>
      </c>
      <c r="DX58" s="61"/>
      <c r="DY58" s="61"/>
      <c r="DZ58" s="61"/>
      <c r="EA58" s="61"/>
      <c r="EB58" s="61"/>
      <c r="EC58" s="61"/>
      <c r="ED58" s="61"/>
      <c r="EE58" s="61"/>
      <c r="EF58" s="61"/>
      <c r="EG58" s="61"/>
      <c r="EH58" s="61"/>
      <c r="EI58" s="61"/>
      <c r="EJ58" s="61"/>
      <c r="EK58" s="61"/>
      <c r="EL58" s="61" t="s">
        <v>751</v>
      </c>
      <c r="EM58" s="61" t="s">
        <v>751</v>
      </c>
      <c r="EN58" s="61" t="s">
        <v>751</v>
      </c>
      <c r="EO58" s="61"/>
      <c r="EP58" s="61" t="s">
        <v>751</v>
      </c>
      <c r="EQ58" s="61" t="s">
        <v>751</v>
      </c>
      <c r="ER58" s="61" t="s">
        <v>751</v>
      </c>
      <c r="ES58" s="61" t="s">
        <v>751</v>
      </c>
      <c r="ET58" s="61"/>
      <c r="EU58" s="61"/>
      <c r="EV58" s="61" t="s">
        <v>751</v>
      </c>
      <c r="EW58" s="61" t="s">
        <v>751</v>
      </c>
      <c r="EX58" s="61" t="s">
        <v>751</v>
      </c>
      <c r="EY58" s="61" t="s">
        <v>751</v>
      </c>
      <c r="EZ58" s="61" t="s">
        <v>751</v>
      </c>
      <c r="FA58" s="61"/>
      <c r="FB58" s="61" t="s">
        <v>751</v>
      </c>
      <c r="FC58" s="61" t="s">
        <v>751</v>
      </c>
      <c r="FD58" s="61" t="s">
        <v>751</v>
      </c>
      <c r="FE58" s="61" t="s">
        <v>751</v>
      </c>
      <c r="FF58" s="61" t="s">
        <v>751</v>
      </c>
      <c r="FG58" s="61" t="s">
        <v>751</v>
      </c>
      <c r="FH58" s="61"/>
      <c r="FI58" s="61"/>
      <c r="FJ58" s="61"/>
      <c r="FK58" s="61"/>
      <c r="FL58" s="61"/>
      <c r="FM58" s="61"/>
      <c r="FN58" s="61"/>
      <c r="FO58" s="61"/>
      <c r="FP58" s="61"/>
      <c r="FQ58" s="61" t="s">
        <v>3838</v>
      </c>
      <c r="FR58" s="61"/>
      <c r="FS58" s="61"/>
      <c r="FT58" s="61"/>
      <c r="FU58" s="61"/>
      <c r="FV58" s="61"/>
      <c r="FW58" s="136" t="s">
        <v>3914</v>
      </c>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87"/>
      <c r="HA58" s="87"/>
      <c r="HB58" s="87"/>
      <c r="HC58" s="87"/>
      <c r="HD58" s="87"/>
      <c r="HE58" s="87"/>
      <c r="HF58" s="87"/>
      <c r="HG58" s="87"/>
      <c r="HH58" s="87"/>
      <c r="HI58" s="87"/>
      <c r="HJ58" s="87"/>
      <c r="HK58" s="87"/>
      <c r="HL58" s="87"/>
      <c r="HM58" s="87"/>
      <c r="HN58" s="87"/>
      <c r="HO58" s="87"/>
      <c r="HP58" s="87"/>
      <c r="HQ58" s="87"/>
      <c r="HR58" s="87"/>
      <c r="HS58" s="87"/>
      <c r="HT58" s="87"/>
      <c r="HU58" s="87"/>
      <c r="HV58" s="87"/>
      <c r="HW58" s="87"/>
      <c r="HX58" s="87"/>
      <c r="HY58" s="87"/>
      <c r="HZ58" s="87"/>
      <c r="IA58" s="87"/>
      <c r="IB58" s="87"/>
      <c r="IC58" s="87"/>
      <c r="ID58" s="87"/>
      <c r="IE58" s="87"/>
      <c r="IF58" s="87"/>
      <c r="IG58" s="87"/>
      <c r="IH58" s="87"/>
      <c r="II58" s="87"/>
      <c r="IJ58" s="87"/>
      <c r="IK58" s="87"/>
      <c r="IL58" s="87"/>
      <c r="IM58" s="87"/>
      <c r="IN58" s="87"/>
      <c r="IO58" s="87"/>
      <c r="IP58" s="87"/>
      <c r="IQ58" s="87"/>
      <c r="IR58" s="87"/>
      <c r="IS58" s="87"/>
      <c r="IT58" s="87"/>
      <c r="IU58" s="87"/>
      <c r="IV58" s="87"/>
      <c r="IW58" s="87"/>
      <c r="IX58" s="87"/>
      <c r="IY58" s="87"/>
      <c r="IZ58" s="87"/>
      <c r="JA58" s="87"/>
      <c r="JB58" s="87"/>
      <c r="JC58" s="87"/>
      <c r="JD58" s="87"/>
      <c r="JE58" s="87"/>
      <c r="JF58" s="87"/>
      <c r="JG58" s="87"/>
      <c r="JH58" s="87"/>
      <c r="JI58" s="87"/>
      <c r="JJ58" s="87"/>
      <c r="JK58" s="87"/>
      <c r="JL58" s="87"/>
      <c r="JM58" s="87"/>
      <c r="JN58" s="87"/>
      <c r="JO58" s="87"/>
      <c r="JP58" s="87"/>
      <c r="JQ58" s="87"/>
      <c r="JR58" s="87"/>
      <c r="JS58" s="87"/>
      <c r="JT58" s="87"/>
      <c r="JU58" s="87"/>
      <c r="JV58" s="87"/>
      <c r="JW58" s="87"/>
      <c r="JX58" s="87"/>
      <c r="JY58" s="87"/>
      <c r="JZ58" s="87"/>
      <c r="KA58" s="87"/>
      <c r="KB58" s="87"/>
    </row>
    <row r="59" spans="1:288" ht="18" customHeight="1">
      <c r="A59" s="66" t="s">
        <v>1075</v>
      </c>
      <c r="X59" s="55" t="s">
        <v>1604</v>
      </c>
      <c r="CL59" s="82"/>
      <c r="CN59" s="82"/>
      <c r="DI59" s="62"/>
      <c r="FH59" s="55"/>
      <c r="FI59" s="55"/>
      <c r="FJ59" s="55"/>
      <c r="FK59" s="55"/>
      <c r="FL59" s="55"/>
      <c r="FM59" s="55"/>
      <c r="FN59" s="55"/>
      <c r="FO59" s="55"/>
      <c r="FP59" s="55"/>
      <c r="FQ59" s="55" t="s">
        <v>3872</v>
      </c>
      <c r="FR59" s="55"/>
      <c r="FS59" s="55"/>
      <c r="FT59" s="55"/>
      <c r="FU59" s="55"/>
      <c r="FV59" s="55"/>
      <c r="FW59" s="55" t="s">
        <v>3895</v>
      </c>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row>
    <row r="60" spans="1:288" ht="18" customHeight="1">
      <c r="A60" s="66" t="s">
        <v>1076</v>
      </c>
      <c r="X60" s="55" t="s">
        <v>1077</v>
      </c>
      <c r="CL60" s="82"/>
      <c r="CN60" s="82"/>
      <c r="DI60" s="62"/>
      <c r="FH60" s="55"/>
      <c r="FI60" s="55"/>
      <c r="FJ60" s="55"/>
      <c r="FK60" s="55"/>
      <c r="FL60" s="55"/>
      <c r="FM60" s="55"/>
      <c r="FN60" s="55"/>
      <c r="FO60" s="55"/>
      <c r="FP60" s="55"/>
      <c r="FQ60" s="54" t="s">
        <v>380</v>
      </c>
      <c r="FR60" s="55"/>
      <c r="FS60" s="55"/>
      <c r="FT60" s="55"/>
      <c r="FU60" s="55"/>
      <c r="FV60" s="55"/>
      <c r="FW60" s="54" t="s">
        <v>380</v>
      </c>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row>
    <row r="61" spans="1:288" ht="18" customHeight="1">
      <c r="A61" s="66" t="s">
        <v>1078</v>
      </c>
      <c r="X61" s="55" t="s">
        <v>1079</v>
      </c>
      <c r="CL61" s="82"/>
      <c r="CN61" s="82"/>
      <c r="DI61" s="62"/>
      <c r="FH61" s="55"/>
      <c r="FI61" s="55"/>
      <c r="FJ61" s="55"/>
      <c r="FK61" s="55"/>
      <c r="FL61" s="55"/>
      <c r="FM61" s="55"/>
      <c r="FN61" s="55"/>
      <c r="FO61" s="55"/>
      <c r="FP61" s="55"/>
      <c r="FQ61" s="55" t="s">
        <v>3633</v>
      </c>
      <c r="FR61" s="55"/>
      <c r="FS61" s="55"/>
      <c r="FT61" s="55"/>
      <c r="FU61" s="55"/>
      <c r="FV61" s="55"/>
      <c r="FW61" s="54" t="s">
        <v>3907</v>
      </c>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row>
    <row r="62" spans="1:288" ht="18" customHeight="1">
      <c r="A62" s="66" t="s">
        <v>1080</v>
      </c>
      <c r="X62" s="55" t="s">
        <v>636</v>
      </c>
      <c r="CL62" s="82"/>
      <c r="CN62" s="82"/>
      <c r="DI62" s="62"/>
      <c r="FH62" s="55"/>
      <c r="FI62" s="55"/>
      <c r="FJ62" s="55"/>
      <c r="FK62" s="55"/>
      <c r="FL62" s="55"/>
      <c r="FM62" s="55"/>
      <c r="FN62" s="55"/>
      <c r="FO62" s="55"/>
      <c r="FP62" s="55"/>
      <c r="FQ62" s="55" t="s">
        <v>3587</v>
      </c>
      <c r="FR62" s="55"/>
      <c r="FS62" s="55"/>
      <c r="FT62" s="55"/>
      <c r="FU62" s="55"/>
      <c r="FV62" s="55"/>
      <c r="FW62" s="54" t="s">
        <v>3589</v>
      </c>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row>
    <row r="63" spans="1:288" ht="18" customHeight="1">
      <c r="A63" s="66" t="s">
        <v>1081</v>
      </c>
      <c r="X63" s="55" t="s">
        <v>665</v>
      </c>
      <c r="CL63" s="82"/>
      <c r="CN63" s="82"/>
      <c r="DI63" s="62"/>
      <c r="FH63" s="55"/>
      <c r="FI63" s="55"/>
      <c r="FJ63" s="55"/>
      <c r="FK63" s="55"/>
      <c r="FL63" s="55"/>
      <c r="FM63" s="55"/>
      <c r="FN63" s="55"/>
      <c r="FO63" s="55"/>
      <c r="FP63" s="55"/>
      <c r="FQ63" s="54" t="s">
        <v>708</v>
      </c>
      <c r="FR63" s="55"/>
      <c r="FS63" s="55"/>
      <c r="FT63" s="55"/>
      <c r="FU63" s="55"/>
      <c r="FV63" s="55"/>
      <c r="FW63" s="54" t="s">
        <v>708</v>
      </c>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row>
    <row r="64" spans="1:288" ht="18" customHeight="1" thickBot="1">
      <c r="A64" s="66" t="s">
        <v>1082</v>
      </c>
      <c r="X64" s="55" t="s">
        <v>1072</v>
      </c>
      <c r="CL64" s="82"/>
      <c r="CN64" s="82"/>
      <c r="DI64" s="62"/>
      <c r="FH64" s="55"/>
      <c r="FI64" s="55"/>
      <c r="FJ64" s="55"/>
      <c r="FK64" s="55"/>
      <c r="FL64" s="55"/>
      <c r="FM64" s="55"/>
      <c r="FN64" s="55"/>
      <c r="FO64" s="55"/>
      <c r="FP64" s="55"/>
      <c r="FQ64" s="55" t="s">
        <v>275</v>
      </c>
      <c r="FR64" s="55"/>
      <c r="FS64" s="55"/>
      <c r="FT64" s="55"/>
      <c r="FU64" s="55"/>
      <c r="FV64" s="55"/>
      <c r="FW64" s="55" t="s">
        <v>275</v>
      </c>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row>
    <row r="65" spans="1:288" s="61" customFormat="1" ht="18" customHeight="1" thickBot="1">
      <c r="A65" s="73" t="s">
        <v>1083</v>
      </c>
      <c r="B65" s="61" t="s">
        <v>751</v>
      </c>
      <c r="C65" s="61" t="s">
        <v>751</v>
      </c>
      <c r="D65" s="61" t="s">
        <v>751</v>
      </c>
      <c r="F65" s="61" t="s">
        <v>751</v>
      </c>
      <c r="G65" s="61" t="s">
        <v>751</v>
      </c>
      <c r="H65" s="61" t="s">
        <v>751</v>
      </c>
      <c r="K65" s="61" t="s">
        <v>751</v>
      </c>
      <c r="L65" s="61" t="s">
        <v>751</v>
      </c>
      <c r="M65" s="61" t="s">
        <v>751</v>
      </c>
      <c r="N65" s="61" t="s">
        <v>751</v>
      </c>
      <c r="O65" s="61" t="s">
        <v>751</v>
      </c>
      <c r="P65" s="61" t="s">
        <v>751</v>
      </c>
      <c r="Q65" s="61" t="s">
        <v>751</v>
      </c>
      <c r="R65" s="61" t="s">
        <v>751</v>
      </c>
      <c r="T65" s="61" t="s">
        <v>751</v>
      </c>
      <c r="U65" s="61" t="s">
        <v>751</v>
      </c>
      <c r="V65" s="61" t="s">
        <v>751</v>
      </c>
      <c r="W65" s="61" t="s">
        <v>751</v>
      </c>
      <c r="X65" s="61" t="s">
        <v>751</v>
      </c>
      <c r="Y65" s="61" t="s">
        <v>751</v>
      </c>
      <c r="Z65" s="61" t="s">
        <v>751</v>
      </c>
      <c r="AA65" s="61" t="s">
        <v>751</v>
      </c>
      <c r="AB65" s="61" t="s">
        <v>751</v>
      </c>
      <c r="AC65" s="61" t="s">
        <v>751</v>
      </c>
      <c r="AD65" s="61" t="s">
        <v>751</v>
      </c>
      <c r="AE65" s="61" t="s">
        <v>751</v>
      </c>
      <c r="AF65" s="61" t="s">
        <v>751</v>
      </c>
      <c r="AG65" s="61" t="s">
        <v>751</v>
      </c>
      <c r="AH65" s="61" t="s">
        <v>751</v>
      </c>
      <c r="AI65" s="61" t="s">
        <v>751</v>
      </c>
      <c r="AJ65" s="61" t="s">
        <v>751</v>
      </c>
      <c r="AK65" s="61" t="s">
        <v>751</v>
      </c>
      <c r="AL65" s="61" t="s">
        <v>751</v>
      </c>
      <c r="AN65" s="61" t="s">
        <v>751</v>
      </c>
      <c r="AU65" s="61" t="s">
        <v>751</v>
      </c>
      <c r="AV65" s="61" t="s">
        <v>751</v>
      </c>
      <c r="AW65" s="61" t="s">
        <v>751</v>
      </c>
      <c r="AY65" s="61" t="s">
        <v>751</v>
      </c>
      <c r="AZ65" s="61" t="s">
        <v>751</v>
      </c>
      <c r="BB65" s="61" t="s">
        <v>751</v>
      </c>
      <c r="BC65" s="61" t="s">
        <v>751</v>
      </c>
      <c r="BD65" s="61" t="s">
        <v>751</v>
      </c>
      <c r="BE65" s="61" t="s">
        <v>751</v>
      </c>
      <c r="BG65" s="61" t="s">
        <v>751</v>
      </c>
      <c r="BH65" s="61" t="s">
        <v>751</v>
      </c>
      <c r="BI65" s="61" t="s">
        <v>751</v>
      </c>
      <c r="BJ65" s="61" t="s">
        <v>751</v>
      </c>
      <c r="BM65" s="61" t="s">
        <v>751</v>
      </c>
      <c r="BN65" s="61" t="s">
        <v>751</v>
      </c>
      <c r="BO65" s="61" t="s">
        <v>751</v>
      </c>
      <c r="BQ65" s="61" t="s">
        <v>751</v>
      </c>
      <c r="BS65" s="61" t="s">
        <v>751</v>
      </c>
      <c r="BT65" s="61" t="s">
        <v>751</v>
      </c>
      <c r="BU65" s="61" t="s">
        <v>751</v>
      </c>
      <c r="BV65" s="61" t="s">
        <v>751</v>
      </c>
      <c r="BW65" s="61" t="s">
        <v>751</v>
      </c>
      <c r="BX65" s="61" t="s">
        <v>751</v>
      </c>
      <c r="BY65" s="61" t="s">
        <v>751</v>
      </c>
      <c r="BZ65" s="61" t="s">
        <v>751</v>
      </c>
      <c r="CA65" s="61" t="s">
        <v>751</v>
      </c>
      <c r="CB65" s="61" t="s">
        <v>751</v>
      </c>
      <c r="CC65" s="61" t="s">
        <v>751</v>
      </c>
      <c r="CD65" s="61" t="s">
        <v>751</v>
      </c>
      <c r="CE65" s="61" t="s">
        <v>751</v>
      </c>
      <c r="CI65" s="61" t="s">
        <v>751</v>
      </c>
      <c r="CJ65" s="61" t="s">
        <v>751</v>
      </c>
      <c r="CK65" s="61" t="s">
        <v>751</v>
      </c>
      <c r="CL65" s="61" t="s">
        <v>751</v>
      </c>
      <c r="CM65" s="61" t="s">
        <v>751</v>
      </c>
      <c r="CN65" s="61" t="s">
        <v>751</v>
      </c>
      <c r="CO65" s="61" t="s">
        <v>751</v>
      </c>
      <c r="CP65" s="61" t="s">
        <v>751</v>
      </c>
      <c r="CQ65" s="61" t="s">
        <v>751</v>
      </c>
      <c r="CR65" s="61" t="s">
        <v>751</v>
      </c>
      <c r="CS65" s="61" t="s">
        <v>751</v>
      </c>
      <c r="CU65" s="61" t="s">
        <v>751</v>
      </c>
      <c r="CW65" s="61" t="s">
        <v>751</v>
      </c>
      <c r="CX65" s="61" t="s">
        <v>751</v>
      </c>
      <c r="CY65" s="61" t="s">
        <v>751</v>
      </c>
      <c r="DD65" s="61" t="s">
        <v>751</v>
      </c>
      <c r="DE65" s="61" t="s">
        <v>751</v>
      </c>
      <c r="DG65" s="61" t="s">
        <v>751</v>
      </c>
      <c r="DH65" s="61" t="s">
        <v>751</v>
      </c>
      <c r="DI65" s="61" t="s">
        <v>751</v>
      </c>
      <c r="DJ65" s="61" t="s">
        <v>751</v>
      </c>
      <c r="DK65" s="61" t="s">
        <v>751</v>
      </c>
      <c r="DL65" s="61" t="s">
        <v>751</v>
      </c>
      <c r="DP65" s="61" t="s">
        <v>751</v>
      </c>
      <c r="DT65" s="61" t="s">
        <v>751</v>
      </c>
      <c r="DW65" s="61" t="s">
        <v>751</v>
      </c>
      <c r="EL65" s="61" t="s">
        <v>751</v>
      </c>
      <c r="EM65" s="61" t="s">
        <v>751</v>
      </c>
      <c r="EN65" s="61" t="s">
        <v>751</v>
      </c>
      <c r="EP65" s="61" t="s">
        <v>751</v>
      </c>
      <c r="EQ65" s="61" t="s">
        <v>751</v>
      </c>
      <c r="ER65" s="61" t="s">
        <v>751</v>
      </c>
      <c r="ES65" s="61" t="s">
        <v>751</v>
      </c>
      <c r="EV65" s="61" t="s">
        <v>751</v>
      </c>
      <c r="EW65" s="61" t="s">
        <v>751</v>
      </c>
      <c r="EX65" s="61" t="s">
        <v>751</v>
      </c>
      <c r="EY65" s="61" t="s">
        <v>751</v>
      </c>
      <c r="EZ65" s="61" t="s">
        <v>751</v>
      </c>
      <c r="FB65" s="61" t="s">
        <v>751</v>
      </c>
      <c r="FC65" s="61" t="s">
        <v>751</v>
      </c>
      <c r="FD65" s="61" t="s">
        <v>751</v>
      </c>
      <c r="FE65" s="61" t="s">
        <v>751</v>
      </c>
      <c r="FF65" s="61" t="s">
        <v>751</v>
      </c>
      <c r="FG65" s="61" t="s">
        <v>751</v>
      </c>
      <c r="FQ65" s="61" t="s">
        <v>3839</v>
      </c>
      <c r="GZ65" s="69"/>
      <c r="HA65" s="69"/>
      <c r="HB65" s="69"/>
      <c r="HC65" s="69"/>
      <c r="HD65" s="69"/>
      <c r="HE65" s="69"/>
      <c r="HF65" s="69"/>
      <c r="HG65" s="69"/>
      <c r="HH65" s="69"/>
      <c r="HI65" s="69"/>
      <c r="HJ65" s="69"/>
      <c r="HK65" s="69"/>
      <c r="HL65" s="69"/>
      <c r="HM65" s="69"/>
      <c r="HN65" s="69"/>
      <c r="HO65" s="69"/>
      <c r="HP65" s="69"/>
      <c r="HQ65" s="69"/>
      <c r="HR65" s="69"/>
      <c r="HS65" s="69"/>
      <c r="HT65" s="69"/>
      <c r="HU65" s="69"/>
      <c r="HV65" s="69"/>
      <c r="HW65" s="69"/>
      <c r="HX65" s="69"/>
      <c r="HY65" s="69"/>
      <c r="HZ65" s="69"/>
      <c r="IA65" s="69"/>
      <c r="IB65" s="69"/>
      <c r="IC65" s="69"/>
      <c r="ID65" s="69"/>
      <c r="IE65" s="69"/>
      <c r="IF65" s="69"/>
      <c r="IG65" s="69"/>
      <c r="IH65" s="69"/>
      <c r="II65" s="69"/>
      <c r="IJ65" s="69"/>
      <c r="IK65" s="69"/>
      <c r="IL65" s="69"/>
      <c r="IM65" s="69"/>
      <c r="IN65" s="69"/>
      <c r="IO65" s="69"/>
      <c r="IP65" s="69"/>
      <c r="IQ65" s="69"/>
      <c r="IR65" s="69"/>
      <c r="IS65" s="69"/>
      <c r="IT65" s="69"/>
      <c r="IU65" s="69"/>
      <c r="IV65" s="69"/>
      <c r="IW65" s="69"/>
      <c r="IX65" s="69"/>
      <c r="IY65" s="69"/>
      <c r="IZ65" s="69"/>
      <c r="JA65" s="69"/>
      <c r="JB65" s="69"/>
      <c r="JC65" s="69"/>
      <c r="JD65" s="69"/>
      <c r="JE65" s="69"/>
      <c r="JF65" s="69"/>
      <c r="JG65" s="69"/>
      <c r="JH65" s="69"/>
      <c r="JI65" s="69"/>
      <c r="JJ65" s="69"/>
      <c r="JK65" s="69"/>
      <c r="JL65" s="69"/>
      <c r="JM65" s="69"/>
      <c r="JN65" s="69"/>
      <c r="JO65" s="69"/>
      <c r="JP65" s="69"/>
      <c r="JQ65" s="69"/>
      <c r="JR65" s="69"/>
      <c r="JS65" s="69"/>
      <c r="JT65" s="69"/>
      <c r="JU65" s="69"/>
      <c r="JV65" s="69"/>
      <c r="JW65" s="69"/>
      <c r="JX65" s="69"/>
      <c r="JY65" s="69"/>
      <c r="JZ65" s="69"/>
      <c r="KA65" s="69"/>
      <c r="KB65" s="69"/>
    </row>
    <row r="66" spans="1:288" ht="18" customHeight="1">
      <c r="A66" s="66" t="s">
        <v>1084</v>
      </c>
      <c r="DG66" s="82"/>
      <c r="DI66" s="82"/>
      <c r="FH66" s="55"/>
      <c r="FI66" s="55"/>
      <c r="FJ66" s="55"/>
      <c r="FK66" s="55"/>
      <c r="FL66" s="55"/>
      <c r="FM66" s="55"/>
      <c r="FN66" s="55"/>
      <c r="FO66" s="55"/>
      <c r="FP66" s="55"/>
      <c r="FQ66" s="55" t="s">
        <v>3871</v>
      </c>
      <c r="FR66" s="55"/>
      <c r="FS66" s="55"/>
      <c r="FT66" s="55"/>
      <c r="FU66" s="55"/>
      <c r="FV66" s="55"/>
      <c r="FW66" s="55"/>
      <c r="FX66" s="55"/>
      <c r="FY66" s="55"/>
      <c r="FZ66" s="55"/>
      <c r="GA66" s="55"/>
      <c r="GB66" s="55"/>
      <c r="GC66" s="55"/>
      <c r="GD66" s="55"/>
      <c r="GE66" s="55"/>
      <c r="GF66" s="55"/>
      <c r="GG66" s="55"/>
      <c r="GH66" s="55"/>
      <c r="GI66" s="55"/>
      <c r="GJ66" s="55"/>
      <c r="GK66" s="55"/>
      <c r="GL66" s="55"/>
      <c r="GM66" s="55"/>
      <c r="GN66" s="55"/>
      <c r="GO66" s="55"/>
      <c r="GP66" s="55"/>
      <c r="GQ66" s="55"/>
      <c r="GR66" s="55"/>
      <c r="GS66" s="55"/>
      <c r="GT66" s="55"/>
      <c r="GU66" s="55"/>
      <c r="GV66" s="55"/>
      <c r="GW66" s="55"/>
      <c r="GX66" s="55"/>
      <c r="GY66" s="55"/>
    </row>
    <row r="67" spans="1:288" ht="18" customHeight="1">
      <c r="A67" s="66" t="s">
        <v>1085</v>
      </c>
      <c r="DG67" s="82"/>
      <c r="DI67" s="82"/>
      <c r="FH67" s="55"/>
      <c r="FI67" s="55"/>
      <c r="FJ67" s="55"/>
      <c r="FK67" s="55"/>
      <c r="FL67" s="55"/>
      <c r="FM67" s="55"/>
      <c r="FN67" s="55"/>
      <c r="FO67" s="55"/>
      <c r="FP67" s="55"/>
      <c r="FQ67" s="54" t="s">
        <v>380</v>
      </c>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row>
    <row r="68" spans="1:288" ht="18" customHeight="1">
      <c r="A68" s="66" t="s">
        <v>1086</v>
      </c>
      <c r="DG68" s="82"/>
      <c r="DI68" s="82"/>
      <c r="FH68" s="55"/>
      <c r="FI68" s="55"/>
      <c r="FJ68" s="55"/>
      <c r="FK68" s="55"/>
      <c r="FL68" s="55"/>
      <c r="FM68" s="55"/>
      <c r="FN68" s="55"/>
      <c r="FO68" s="55"/>
      <c r="FP68" s="55"/>
      <c r="FQ68" s="55" t="s">
        <v>3634</v>
      </c>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row>
    <row r="69" spans="1:288" ht="18" customHeight="1">
      <c r="A69" s="66" t="s">
        <v>1087</v>
      </c>
      <c r="DG69" s="82"/>
      <c r="DI69" s="82"/>
      <c r="FH69" s="55"/>
      <c r="FI69" s="55"/>
      <c r="FJ69" s="55"/>
      <c r="FK69" s="55"/>
      <c r="FL69" s="55"/>
      <c r="FM69" s="55"/>
      <c r="FN69" s="55"/>
      <c r="FO69" s="55"/>
      <c r="FP69" s="55"/>
      <c r="FQ69" s="55" t="s">
        <v>3587</v>
      </c>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row>
    <row r="70" spans="1:288" ht="18" customHeight="1">
      <c r="A70" s="66" t="s">
        <v>1088</v>
      </c>
      <c r="DG70" s="82"/>
      <c r="DI70" s="82"/>
      <c r="FH70" s="55"/>
      <c r="FI70" s="55"/>
      <c r="FJ70" s="55"/>
      <c r="FK70" s="55"/>
      <c r="FL70" s="55"/>
      <c r="FM70" s="55"/>
      <c r="FN70" s="55"/>
      <c r="FO70" s="55"/>
      <c r="FP70" s="55"/>
      <c r="FQ70" s="54" t="s">
        <v>708</v>
      </c>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row>
    <row r="71" spans="1:288" s="60" customFormat="1" ht="18" customHeight="1" thickBot="1">
      <c r="A71" s="83" t="s">
        <v>1089</v>
      </c>
      <c r="DG71" s="84"/>
      <c r="DI71" s="84"/>
      <c r="FQ71" s="55" t="s">
        <v>275</v>
      </c>
      <c r="GZ71" s="69"/>
      <c r="HA71" s="69"/>
      <c r="HB71" s="69"/>
      <c r="HC71" s="69"/>
      <c r="HD71" s="69"/>
      <c r="HE71" s="69"/>
      <c r="HF71" s="69"/>
      <c r="HG71" s="69"/>
      <c r="HH71" s="69"/>
      <c r="HI71" s="69"/>
      <c r="HJ71" s="69"/>
      <c r="HK71" s="69"/>
      <c r="HL71" s="69"/>
      <c r="HM71" s="69"/>
      <c r="HN71" s="69"/>
      <c r="HO71" s="69"/>
      <c r="HP71" s="69"/>
      <c r="HQ71" s="69"/>
      <c r="HR71" s="69"/>
      <c r="HS71" s="69"/>
      <c r="HT71" s="69"/>
      <c r="HU71" s="69"/>
      <c r="HV71" s="69"/>
      <c r="HW71" s="69"/>
      <c r="HX71" s="69"/>
      <c r="HY71" s="69"/>
      <c r="HZ71" s="69"/>
      <c r="IA71" s="69"/>
      <c r="IB71" s="69"/>
      <c r="IC71" s="69"/>
      <c r="ID71" s="69"/>
      <c r="IE71" s="69"/>
      <c r="IF71" s="69"/>
      <c r="IG71" s="69"/>
      <c r="IH71" s="69"/>
      <c r="II71" s="69"/>
      <c r="IJ71" s="69"/>
      <c r="IK71" s="69"/>
      <c r="IL71" s="69"/>
      <c r="IM71" s="69"/>
      <c r="IN71" s="69"/>
      <c r="IO71" s="69"/>
      <c r="IP71" s="69"/>
      <c r="IQ71" s="69"/>
      <c r="IR71" s="69"/>
      <c r="IS71" s="69"/>
      <c r="IT71" s="69"/>
      <c r="IU71" s="69"/>
      <c r="IV71" s="69"/>
      <c r="IW71" s="69"/>
      <c r="IX71" s="69"/>
      <c r="IY71" s="69"/>
      <c r="IZ71" s="69"/>
      <c r="JA71" s="69"/>
      <c r="JB71" s="69"/>
      <c r="JC71" s="69"/>
      <c r="JD71" s="69"/>
      <c r="JE71" s="69"/>
      <c r="JF71" s="69"/>
      <c r="JG71" s="69"/>
      <c r="JH71" s="69"/>
      <c r="JI71" s="69"/>
      <c r="JJ71" s="69"/>
      <c r="JK71" s="69"/>
      <c r="JL71" s="69"/>
      <c r="JM71" s="69"/>
      <c r="JN71" s="69"/>
      <c r="JO71" s="69"/>
      <c r="JP71" s="69"/>
      <c r="JQ71" s="69"/>
      <c r="JR71" s="69"/>
      <c r="JS71" s="69"/>
      <c r="JT71" s="69"/>
      <c r="JU71" s="69"/>
      <c r="JV71" s="69"/>
      <c r="JW71" s="69"/>
      <c r="JX71" s="69"/>
      <c r="JY71" s="69"/>
      <c r="JZ71" s="69"/>
      <c r="KA71" s="69"/>
      <c r="KB71" s="69"/>
    </row>
    <row r="72" spans="1:288" ht="18" customHeight="1" thickBot="1">
      <c r="A72" s="66" t="s">
        <v>1090</v>
      </c>
      <c r="B72" s="55" t="s">
        <v>751</v>
      </c>
      <c r="C72" s="55" t="s">
        <v>751</v>
      </c>
      <c r="D72" s="55" t="s">
        <v>751</v>
      </c>
      <c r="F72" s="55" t="s">
        <v>751</v>
      </c>
      <c r="G72" s="55" t="s">
        <v>751</v>
      </c>
      <c r="H72" s="55" t="s">
        <v>751</v>
      </c>
      <c r="J72" s="55" t="s">
        <v>751</v>
      </c>
      <c r="K72" s="55" t="s">
        <v>751</v>
      </c>
      <c r="L72" s="55" t="s">
        <v>751</v>
      </c>
      <c r="M72" s="55" t="s">
        <v>751</v>
      </c>
      <c r="N72" s="55" t="s">
        <v>751</v>
      </c>
      <c r="O72" s="55" t="s">
        <v>751</v>
      </c>
      <c r="P72" s="55" t="s">
        <v>751</v>
      </c>
      <c r="Q72" s="55" t="s">
        <v>751</v>
      </c>
      <c r="R72" s="55" t="s">
        <v>751</v>
      </c>
      <c r="T72" s="55" t="s">
        <v>751</v>
      </c>
      <c r="U72" s="55" t="s">
        <v>751</v>
      </c>
      <c r="V72" s="55" t="s">
        <v>751</v>
      </c>
      <c r="W72" s="55" t="s">
        <v>751</v>
      </c>
      <c r="X72" s="55" t="s">
        <v>751</v>
      </c>
      <c r="Y72" s="55" t="s">
        <v>751</v>
      </c>
      <c r="Z72" s="55" t="s">
        <v>751</v>
      </c>
      <c r="AA72" s="55" t="s">
        <v>751</v>
      </c>
      <c r="AB72" s="55" t="s">
        <v>751</v>
      </c>
      <c r="AC72" s="55" t="s">
        <v>751</v>
      </c>
      <c r="AD72" s="55" t="s">
        <v>751</v>
      </c>
      <c r="AE72" s="55" t="s">
        <v>751</v>
      </c>
      <c r="AF72" s="55" t="s">
        <v>751</v>
      </c>
      <c r="AG72" s="55" t="s">
        <v>751</v>
      </c>
      <c r="AH72" s="55" t="s">
        <v>751</v>
      </c>
      <c r="AI72" s="55" t="s">
        <v>751</v>
      </c>
      <c r="AJ72" s="55" t="s">
        <v>751</v>
      </c>
      <c r="AK72" s="55" t="s">
        <v>751</v>
      </c>
      <c r="AL72" s="55" t="s">
        <v>751</v>
      </c>
      <c r="AN72" s="55" t="s">
        <v>751</v>
      </c>
      <c r="AU72" s="55" t="s">
        <v>751</v>
      </c>
      <c r="AV72" s="55" t="s">
        <v>751</v>
      </c>
      <c r="AW72" s="55" t="s">
        <v>751</v>
      </c>
      <c r="AY72" s="55" t="s">
        <v>751</v>
      </c>
      <c r="AZ72" s="55" t="s">
        <v>751</v>
      </c>
      <c r="BB72" s="55" t="s">
        <v>751</v>
      </c>
      <c r="BC72" s="55" t="s">
        <v>751</v>
      </c>
      <c r="BD72" s="55" t="s">
        <v>751</v>
      </c>
      <c r="BE72" s="55" t="s">
        <v>751</v>
      </c>
      <c r="BG72" s="55" t="s">
        <v>751</v>
      </c>
      <c r="BH72" s="55" t="s">
        <v>751</v>
      </c>
      <c r="BI72" s="55" t="s">
        <v>751</v>
      </c>
      <c r="BJ72" s="55" t="s">
        <v>751</v>
      </c>
      <c r="BM72" s="55" t="s">
        <v>751</v>
      </c>
      <c r="BN72" s="55" t="s">
        <v>751</v>
      </c>
      <c r="BO72" s="55" t="s">
        <v>751</v>
      </c>
      <c r="BQ72" s="55" t="s">
        <v>751</v>
      </c>
      <c r="BS72" s="55" t="s">
        <v>751</v>
      </c>
      <c r="BT72" s="55" t="s">
        <v>751</v>
      </c>
      <c r="BU72" s="55" t="s">
        <v>751</v>
      </c>
      <c r="BV72" s="55" t="s">
        <v>751</v>
      </c>
      <c r="BW72" s="55" t="s">
        <v>751</v>
      </c>
      <c r="BX72" s="55" t="s">
        <v>751</v>
      </c>
      <c r="BY72" s="55" t="s">
        <v>751</v>
      </c>
      <c r="BZ72" s="55" t="s">
        <v>751</v>
      </c>
      <c r="CA72" s="55" t="s">
        <v>751</v>
      </c>
      <c r="CB72" s="55" t="s">
        <v>751</v>
      </c>
      <c r="CC72" s="55" t="s">
        <v>751</v>
      </c>
      <c r="CD72" s="55" t="s">
        <v>751</v>
      </c>
      <c r="CE72" s="55" t="s">
        <v>751</v>
      </c>
      <c r="CI72" s="55" t="s">
        <v>751</v>
      </c>
      <c r="CJ72" s="55" t="s">
        <v>751</v>
      </c>
      <c r="CK72" s="55" t="s">
        <v>751</v>
      </c>
      <c r="CL72" s="55" t="s">
        <v>751</v>
      </c>
      <c r="CM72" s="55" t="s">
        <v>751</v>
      </c>
      <c r="CN72" s="55" t="s">
        <v>751</v>
      </c>
      <c r="CO72" s="55" t="s">
        <v>751</v>
      </c>
      <c r="CP72" s="55" t="s">
        <v>751</v>
      </c>
      <c r="CQ72" s="55" t="s">
        <v>751</v>
      </c>
      <c r="CR72" s="55" t="s">
        <v>751</v>
      </c>
      <c r="CS72" s="55" t="s">
        <v>751</v>
      </c>
      <c r="CU72" s="55" t="s">
        <v>751</v>
      </c>
      <c r="CW72" s="55" t="s">
        <v>751</v>
      </c>
      <c r="CX72" s="55" t="s">
        <v>751</v>
      </c>
      <c r="CY72" s="55" t="s">
        <v>751</v>
      </c>
      <c r="DD72" s="55" t="s">
        <v>751</v>
      </c>
      <c r="DE72" s="55" t="s">
        <v>751</v>
      </c>
      <c r="DG72" s="55" t="s">
        <v>751</v>
      </c>
      <c r="DH72" s="55" t="s">
        <v>751</v>
      </c>
      <c r="DI72" s="55" t="s">
        <v>751</v>
      </c>
      <c r="DJ72" s="55" t="s">
        <v>751</v>
      </c>
      <c r="DK72" s="55" t="s">
        <v>751</v>
      </c>
      <c r="DL72" s="55" t="s">
        <v>751</v>
      </c>
      <c r="DP72" s="55" t="s">
        <v>751</v>
      </c>
      <c r="DT72" s="55" t="s">
        <v>751</v>
      </c>
      <c r="DW72" s="55" t="s">
        <v>751</v>
      </c>
      <c r="EL72" s="55" t="s">
        <v>751</v>
      </c>
      <c r="EM72" s="55" t="s">
        <v>751</v>
      </c>
      <c r="EN72" s="55" t="s">
        <v>751</v>
      </c>
      <c r="EP72" s="55" t="s">
        <v>751</v>
      </c>
      <c r="EQ72" s="55" t="s">
        <v>751</v>
      </c>
      <c r="ER72" s="55" t="s">
        <v>751</v>
      </c>
      <c r="ES72" s="55" t="s">
        <v>751</v>
      </c>
      <c r="EV72" s="55" t="s">
        <v>751</v>
      </c>
      <c r="EW72" s="55" t="s">
        <v>751</v>
      </c>
      <c r="EX72" s="55" t="s">
        <v>751</v>
      </c>
      <c r="EY72" s="55" t="s">
        <v>751</v>
      </c>
      <c r="EZ72" s="55" t="s">
        <v>751</v>
      </c>
      <c r="FB72" s="55" t="s">
        <v>751</v>
      </c>
      <c r="FC72" s="55" t="s">
        <v>751</v>
      </c>
      <c r="FD72" s="55" t="s">
        <v>751</v>
      </c>
      <c r="FE72" s="55" t="s">
        <v>751</v>
      </c>
      <c r="FF72" s="55" t="s">
        <v>751</v>
      </c>
      <c r="FG72" s="55" t="s">
        <v>751</v>
      </c>
      <c r="FH72" s="55"/>
      <c r="FI72" s="55"/>
      <c r="FJ72" s="55"/>
      <c r="FK72" s="55"/>
      <c r="FL72" s="55"/>
      <c r="FM72" s="55"/>
      <c r="FN72" s="55"/>
      <c r="FO72" s="55"/>
      <c r="FP72" s="55"/>
      <c r="FQ72" s="61" t="s">
        <v>3840</v>
      </c>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row>
    <row r="73" spans="1:288" s="56" customFormat="1" ht="18" customHeight="1">
      <c r="A73" s="65" t="s">
        <v>1091</v>
      </c>
      <c r="DG73" s="85"/>
      <c r="DI73" s="85"/>
      <c r="FQ73" s="56" t="s">
        <v>3873</v>
      </c>
      <c r="GZ73" s="69"/>
      <c r="HA73" s="69"/>
      <c r="HB73" s="69"/>
      <c r="HC73" s="69"/>
      <c r="HD73" s="69"/>
      <c r="HE73" s="69"/>
      <c r="HF73" s="69"/>
      <c r="HG73" s="69"/>
      <c r="HH73" s="69"/>
      <c r="HI73" s="69"/>
      <c r="HJ73" s="69"/>
      <c r="HK73" s="69"/>
      <c r="HL73" s="69"/>
      <c r="HM73" s="69"/>
      <c r="HN73" s="69"/>
      <c r="HO73" s="69"/>
      <c r="HP73" s="69"/>
      <c r="HQ73" s="69"/>
      <c r="HR73" s="69"/>
      <c r="HS73" s="69"/>
      <c r="HT73" s="69"/>
      <c r="HU73" s="69"/>
      <c r="HV73" s="69"/>
      <c r="HW73" s="69"/>
      <c r="HX73" s="69"/>
      <c r="HY73" s="69"/>
      <c r="HZ73" s="69"/>
      <c r="IA73" s="69"/>
      <c r="IB73" s="69"/>
      <c r="IC73" s="69"/>
      <c r="ID73" s="69"/>
      <c r="IE73" s="69"/>
      <c r="IF73" s="69"/>
      <c r="IG73" s="69"/>
      <c r="IH73" s="69"/>
      <c r="II73" s="69"/>
      <c r="IJ73" s="69"/>
      <c r="IK73" s="69"/>
      <c r="IL73" s="69"/>
      <c r="IM73" s="69"/>
      <c r="IN73" s="69"/>
      <c r="IO73" s="69"/>
      <c r="IP73" s="69"/>
      <c r="IQ73" s="69"/>
      <c r="IR73" s="69"/>
      <c r="IS73" s="69"/>
      <c r="IT73" s="69"/>
      <c r="IU73" s="69"/>
      <c r="IV73" s="69"/>
      <c r="IW73" s="69"/>
      <c r="IX73" s="69"/>
      <c r="IY73" s="69"/>
      <c r="IZ73" s="69"/>
      <c r="JA73" s="69"/>
      <c r="JB73" s="69"/>
      <c r="JC73" s="69"/>
      <c r="JD73" s="69"/>
      <c r="JE73" s="69"/>
      <c r="JF73" s="69"/>
      <c r="JG73" s="69"/>
      <c r="JH73" s="69"/>
      <c r="JI73" s="69"/>
      <c r="JJ73" s="69"/>
      <c r="JK73" s="69"/>
      <c r="JL73" s="69"/>
      <c r="JM73" s="69"/>
      <c r="JN73" s="69"/>
      <c r="JO73" s="69"/>
      <c r="JP73" s="69"/>
      <c r="JQ73" s="69"/>
      <c r="JR73" s="69"/>
      <c r="JS73" s="69"/>
      <c r="JT73" s="69"/>
      <c r="JU73" s="69"/>
      <c r="JV73" s="69"/>
      <c r="JW73" s="69"/>
      <c r="JX73" s="69"/>
      <c r="JY73" s="69"/>
      <c r="JZ73" s="69"/>
      <c r="KA73" s="69"/>
      <c r="KB73" s="69"/>
    </row>
    <row r="74" spans="1:288" ht="18" customHeight="1">
      <c r="A74" s="66" t="s">
        <v>1092</v>
      </c>
      <c r="DG74" s="82"/>
      <c r="DI74" s="82"/>
      <c r="FH74" s="55"/>
      <c r="FI74" s="55"/>
      <c r="FJ74" s="55"/>
      <c r="FK74" s="55"/>
      <c r="FL74" s="55"/>
      <c r="FM74" s="55"/>
      <c r="FN74" s="55"/>
      <c r="FO74" s="55"/>
      <c r="FP74" s="55"/>
      <c r="FQ74" s="54" t="s">
        <v>380</v>
      </c>
      <c r="FR74" s="55"/>
      <c r="FS74" s="55"/>
      <c r="FT74" s="55"/>
      <c r="FU74" s="55"/>
      <c r="FV74" s="55"/>
      <c r="FW74" s="55"/>
      <c r="FX74" s="55"/>
      <c r="FY74" s="55"/>
      <c r="FZ74" s="55"/>
      <c r="GA74" s="55"/>
      <c r="GB74" s="55"/>
      <c r="GC74" s="55"/>
      <c r="GD74" s="55"/>
      <c r="GE74" s="55"/>
      <c r="GF74" s="55"/>
      <c r="GG74" s="55"/>
      <c r="GH74" s="55"/>
      <c r="GI74" s="55"/>
      <c r="GJ74" s="55"/>
      <c r="GK74" s="55"/>
      <c r="GL74" s="55"/>
      <c r="GM74" s="55"/>
      <c r="GN74" s="55"/>
      <c r="GO74" s="55"/>
      <c r="GP74" s="55"/>
      <c r="GQ74" s="55"/>
      <c r="GR74" s="55"/>
      <c r="GS74" s="55"/>
      <c r="GT74" s="55"/>
      <c r="GU74" s="55"/>
      <c r="GV74" s="55"/>
      <c r="GW74" s="55"/>
      <c r="GX74" s="55"/>
      <c r="GY74" s="55"/>
    </row>
    <row r="75" spans="1:288" ht="18" customHeight="1">
      <c r="A75" s="66" t="s">
        <v>1093</v>
      </c>
      <c r="DG75" s="82"/>
      <c r="DI75" s="82"/>
      <c r="FH75" s="55"/>
      <c r="FI75" s="55"/>
      <c r="FJ75" s="55"/>
      <c r="FK75" s="55"/>
      <c r="FL75" s="55"/>
      <c r="FM75" s="55"/>
      <c r="FN75" s="55"/>
      <c r="FO75" s="55"/>
      <c r="FP75" s="55"/>
      <c r="FQ75" s="55" t="s">
        <v>3635</v>
      </c>
      <c r="FR75" s="55"/>
      <c r="FS75" s="55"/>
      <c r="FT75" s="55"/>
      <c r="FU75" s="55"/>
      <c r="FV75" s="55"/>
      <c r="FW75" s="55"/>
      <c r="FX75" s="55"/>
      <c r="FY75" s="55"/>
      <c r="FZ75" s="55"/>
      <c r="GA75" s="55"/>
      <c r="GB75" s="55"/>
      <c r="GC75" s="55"/>
      <c r="GD75" s="55"/>
      <c r="GE75" s="55"/>
      <c r="GF75" s="55"/>
      <c r="GG75" s="55"/>
      <c r="GH75" s="55"/>
      <c r="GI75" s="55"/>
      <c r="GJ75" s="55"/>
      <c r="GK75" s="55"/>
      <c r="GL75" s="55"/>
      <c r="GM75" s="55"/>
      <c r="GN75" s="55"/>
      <c r="GO75" s="55"/>
      <c r="GP75" s="55"/>
      <c r="GQ75" s="55"/>
      <c r="GR75" s="55"/>
      <c r="GS75" s="55"/>
      <c r="GT75" s="55"/>
      <c r="GU75" s="55"/>
      <c r="GV75" s="55"/>
      <c r="GW75" s="55"/>
      <c r="GX75" s="55"/>
      <c r="GY75" s="55"/>
    </row>
    <row r="76" spans="1:288" ht="18" customHeight="1">
      <c r="A76" s="66" t="s">
        <v>1094</v>
      </c>
      <c r="DG76" s="82"/>
      <c r="DI76" s="82"/>
      <c r="FH76" s="55"/>
      <c r="FI76" s="55"/>
      <c r="FJ76" s="55"/>
      <c r="FK76" s="55"/>
      <c r="FL76" s="55"/>
      <c r="FM76" s="55"/>
      <c r="FN76" s="55"/>
      <c r="FO76" s="55"/>
      <c r="FP76" s="55"/>
      <c r="FQ76" s="55" t="s">
        <v>3587</v>
      </c>
      <c r="FR76" s="55"/>
      <c r="FS76" s="55"/>
      <c r="FT76" s="55"/>
      <c r="FU76" s="55"/>
      <c r="FV76" s="55"/>
      <c r="FW76" s="55"/>
      <c r="FX76" s="55"/>
      <c r="FY76" s="55"/>
      <c r="FZ76" s="55"/>
      <c r="GA76" s="55"/>
      <c r="GB76" s="55"/>
      <c r="GC76" s="55"/>
      <c r="GD76" s="55"/>
      <c r="GE76" s="55"/>
      <c r="GF76" s="55"/>
      <c r="GG76" s="55"/>
      <c r="GH76" s="55"/>
      <c r="GI76" s="55"/>
      <c r="GJ76" s="55"/>
      <c r="GK76" s="55"/>
      <c r="GL76" s="55"/>
      <c r="GM76" s="55"/>
      <c r="GN76" s="55"/>
      <c r="GO76" s="55"/>
      <c r="GP76" s="55"/>
      <c r="GQ76" s="55"/>
      <c r="GR76" s="55"/>
      <c r="GS76" s="55"/>
      <c r="GT76" s="55"/>
      <c r="GU76" s="55"/>
      <c r="GV76" s="55"/>
      <c r="GW76" s="55"/>
      <c r="GX76" s="55"/>
      <c r="GY76" s="55"/>
    </row>
    <row r="77" spans="1:288" ht="18" customHeight="1">
      <c r="A77" s="66" t="s">
        <v>1095</v>
      </c>
      <c r="DG77" s="82"/>
      <c r="DI77" s="82"/>
      <c r="FH77" s="55"/>
      <c r="FI77" s="55"/>
      <c r="FJ77" s="55"/>
      <c r="FK77" s="55"/>
      <c r="FL77" s="55"/>
      <c r="FM77" s="55"/>
      <c r="FN77" s="55"/>
      <c r="FO77" s="55"/>
      <c r="FP77" s="55"/>
      <c r="FQ77" s="54" t="s">
        <v>708</v>
      </c>
      <c r="FR77" s="55"/>
      <c r="FS77" s="55"/>
      <c r="FT77" s="55"/>
      <c r="FU77" s="55"/>
      <c r="FV77" s="55"/>
      <c r="FW77" s="55"/>
      <c r="FX77" s="55"/>
      <c r="FY77" s="55"/>
      <c r="FZ77" s="55"/>
      <c r="GA77" s="55"/>
      <c r="GB77" s="55"/>
      <c r="GC77" s="55"/>
      <c r="GD77" s="55"/>
      <c r="GE77" s="55"/>
      <c r="GF77" s="55"/>
      <c r="GG77" s="55"/>
      <c r="GH77" s="55"/>
      <c r="GI77" s="55"/>
      <c r="GJ77" s="55"/>
      <c r="GK77" s="55"/>
      <c r="GL77" s="55"/>
      <c r="GM77" s="55"/>
      <c r="GN77" s="55"/>
      <c r="GO77" s="55"/>
      <c r="GP77" s="55"/>
      <c r="GQ77" s="55"/>
      <c r="GR77" s="55"/>
      <c r="GS77" s="55"/>
      <c r="GT77" s="55"/>
      <c r="GU77" s="55"/>
      <c r="GV77" s="55"/>
      <c r="GW77" s="55"/>
      <c r="GX77" s="55"/>
      <c r="GY77" s="55"/>
    </row>
    <row r="78" spans="1:288" s="60" customFormat="1" ht="18" customHeight="1" thickBot="1">
      <c r="A78" s="83" t="s">
        <v>1096</v>
      </c>
      <c r="DG78" s="84"/>
      <c r="DI78" s="84"/>
      <c r="FQ78" s="55" t="s">
        <v>275</v>
      </c>
      <c r="GZ78" s="69"/>
      <c r="HA78" s="69"/>
      <c r="HB78" s="69"/>
      <c r="HC78" s="69"/>
      <c r="HD78" s="69"/>
      <c r="HE78" s="69"/>
      <c r="HF78" s="69"/>
      <c r="HG78" s="69"/>
      <c r="HH78" s="69"/>
      <c r="HI78" s="69"/>
      <c r="HJ78" s="69"/>
      <c r="HK78" s="69"/>
      <c r="HL78" s="69"/>
      <c r="HM78" s="69"/>
      <c r="HN78" s="69"/>
      <c r="HO78" s="69"/>
      <c r="HP78" s="69"/>
      <c r="HQ78" s="69"/>
      <c r="HR78" s="69"/>
      <c r="HS78" s="69"/>
      <c r="HT78" s="69"/>
      <c r="HU78" s="69"/>
      <c r="HV78" s="69"/>
      <c r="HW78" s="69"/>
      <c r="HX78" s="69"/>
      <c r="HY78" s="69"/>
      <c r="HZ78" s="69"/>
      <c r="IA78" s="69"/>
      <c r="IB78" s="69"/>
      <c r="IC78" s="69"/>
      <c r="ID78" s="69"/>
      <c r="IE78" s="69"/>
      <c r="IF78" s="69"/>
      <c r="IG78" s="69"/>
      <c r="IH78" s="69"/>
      <c r="II78" s="69"/>
      <c r="IJ78" s="69"/>
      <c r="IK78" s="69"/>
      <c r="IL78" s="69"/>
      <c r="IM78" s="69"/>
      <c r="IN78" s="69"/>
      <c r="IO78" s="69"/>
      <c r="IP78" s="69"/>
      <c r="IQ78" s="69"/>
      <c r="IR78" s="69"/>
      <c r="IS78" s="69"/>
      <c r="IT78" s="69"/>
      <c r="IU78" s="69"/>
      <c r="IV78" s="69"/>
      <c r="IW78" s="69"/>
      <c r="IX78" s="69"/>
      <c r="IY78" s="69"/>
      <c r="IZ78" s="69"/>
      <c r="JA78" s="69"/>
      <c r="JB78" s="69"/>
      <c r="JC78" s="69"/>
      <c r="JD78" s="69"/>
      <c r="JE78" s="69"/>
      <c r="JF78" s="69"/>
      <c r="JG78" s="69"/>
      <c r="JH78" s="69"/>
      <c r="JI78" s="69"/>
      <c r="JJ78" s="69"/>
      <c r="JK78" s="69"/>
      <c r="JL78" s="69"/>
      <c r="JM78" s="69"/>
      <c r="JN78" s="69"/>
      <c r="JO78" s="69"/>
      <c r="JP78" s="69"/>
      <c r="JQ78" s="69"/>
      <c r="JR78" s="69"/>
      <c r="JS78" s="69"/>
      <c r="JT78" s="69"/>
      <c r="JU78" s="69"/>
      <c r="JV78" s="69"/>
      <c r="JW78" s="69"/>
      <c r="JX78" s="69"/>
      <c r="JY78" s="69"/>
      <c r="JZ78" s="69"/>
      <c r="KA78" s="69"/>
      <c r="KB78" s="69"/>
    </row>
  </sheetData>
  <phoneticPr fontId="26" type="noConversion"/>
  <conditionalFormatting sqref="AX1 BA1 BC1:EK1 AE1:AT1 AA1:AC1 FH1:GY1 HB1:JB1">
    <cfRule type="expression" dxfId="17" priority="45">
      <formula>NOT(ISBLANK(AA1))</formula>
    </cfRule>
  </conditionalFormatting>
  <conditionalFormatting sqref="B1:V1">
    <cfRule type="expression" dxfId="16" priority="35">
      <formula>NOT(ISBLANK(B1))</formula>
    </cfRule>
  </conditionalFormatting>
  <conditionalFormatting sqref="AU1:BA1">
    <cfRule type="expression" dxfId="15" priority="27">
      <formula>NOT(ISBLANK(AU1))</formula>
    </cfRule>
  </conditionalFormatting>
  <conditionalFormatting sqref="AB1:AD1">
    <cfRule type="expression" dxfId="14" priority="17">
      <formula>NOT(ISBLANK(AB1))</formula>
    </cfRule>
  </conditionalFormatting>
  <conditionalFormatting sqref="AF1">
    <cfRule type="expression" dxfId="13" priority="12">
      <formula>NOT(ISBLANK(AF1))</formula>
    </cfRule>
  </conditionalFormatting>
  <conditionalFormatting sqref="Z1">
    <cfRule type="expression" dxfId="12" priority="11">
      <formula>NOT(ISBLANK(Z1))</formula>
    </cfRule>
  </conditionalFormatting>
  <conditionalFormatting sqref="W1:Y1">
    <cfRule type="expression" dxfId="11" priority="15">
      <formula>NOT(ISBLANK(W1))</formula>
    </cfRule>
  </conditionalFormatting>
  <conditionalFormatting sqref="AJ1:AK1">
    <cfRule type="expression" dxfId="10" priority="14">
      <formula>NOT(ISBLANK(AJ1))</formula>
    </cfRule>
  </conditionalFormatting>
  <conditionalFormatting sqref="AL1:AM1">
    <cfRule type="expression" dxfId="9" priority="13">
      <formula>NOT(ISBLANK(AL1))</formula>
    </cfRule>
  </conditionalFormatting>
  <conditionalFormatting sqref="Y1">
    <cfRule type="expression" dxfId="8" priority="10">
      <formula>NOT(ISBLANK(Y1))</formula>
    </cfRule>
  </conditionalFormatting>
  <conditionalFormatting sqref="EL1">
    <cfRule type="expression" dxfId="7" priority="8">
      <formula>NOT(ISBLANK(EL1))</formula>
    </cfRule>
  </conditionalFormatting>
  <conditionalFormatting sqref="EM1:EU1">
    <cfRule type="expression" dxfId="6" priority="7">
      <formula>NOT(ISBLANK(EM1))</formula>
    </cfRule>
  </conditionalFormatting>
  <conditionalFormatting sqref="EV1:EY1">
    <cfRule type="expression" dxfId="5" priority="6">
      <formula>NOT(ISBLANK(EV1))</formula>
    </cfRule>
  </conditionalFormatting>
  <conditionalFormatting sqref="EZ1:FB1">
    <cfRule type="expression" dxfId="4" priority="5">
      <formula>NOT(ISBLANK(EZ1))</formula>
    </cfRule>
  </conditionalFormatting>
  <conditionalFormatting sqref="FC1:FG1">
    <cfRule type="expression" dxfId="3" priority="4">
      <formula>NOT(ISBLANK(FC1))</formula>
    </cfRule>
  </conditionalFormatting>
  <conditionalFormatting sqref="BB1">
    <cfRule type="expression" dxfId="2" priority="2">
      <formula>NOT(ISBLANK(BB1))</formula>
    </cfRule>
  </conditionalFormatting>
  <conditionalFormatting sqref="GZ1:HA1">
    <cfRule type="expression" dxfId="1" priority="1">
      <formula>NOT(ISBLANK(GZ1))</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58"/>
  <sheetViews>
    <sheetView zoomScale="120" zoomScaleNormal="120" workbookViewId="0">
      <pane xSplit="1" topLeftCell="CN1" activePane="topRight" state="frozen"/>
      <selection activeCell="A5" sqref="A5"/>
      <selection pane="topRight" activeCell="CT2" sqref="CT2"/>
    </sheetView>
  </sheetViews>
  <sheetFormatPr defaultColWidth="8.8125" defaultRowHeight="15.75"/>
  <cols>
    <col min="1" max="2" width="28.1875" style="36" customWidth="1"/>
    <col min="3" max="3" width="17.3125" style="37" customWidth="1"/>
    <col min="4" max="5" width="17.3125" style="36" customWidth="1"/>
    <col min="6" max="8" width="17.3125" style="37" customWidth="1"/>
    <col min="9" max="9" width="17.3125" style="36" customWidth="1"/>
    <col min="10" max="10" width="17.3125" style="37" customWidth="1"/>
    <col min="11" max="11" width="17.3125" style="36" customWidth="1"/>
    <col min="12" max="16" width="17.3125" style="37" customWidth="1"/>
    <col min="17" max="17" width="17.8125" style="37" customWidth="1"/>
    <col min="18" max="18" width="22.6875" style="37" customWidth="1"/>
    <col min="19" max="19" width="22" style="37" customWidth="1"/>
    <col min="20" max="20" width="24.1875" style="37" customWidth="1"/>
    <col min="21" max="22" width="26.1875" style="37" customWidth="1"/>
    <col min="23" max="23" width="26.3125" style="37" customWidth="1"/>
    <col min="24" max="24" width="26.5" style="37" customWidth="1"/>
    <col min="25" max="26" width="26.6875" style="36" customWidth="1"/>
    <col min="27" max="27" width="26" style="37" customWidth="1"/>
    <col min="28" max="28" width="26.6875" style="37" customWidth="1"/>
    <col min="29" max="29" width="26" style="37" customWidth="1"/>
    <col min="30" max="31" width="26.1875" style="37" customWidth="1"/>
    <col min="32" max="32" width="26.3125" style="37" customWidth="1"/>
    <col min="33" max="33" width="26.5" style="37" customWidth="1"/>
    <col min="34" max="34" width="26.3125" style="37" customWidth="1"/>
    <col min="35" max="35" width="26.1875" style="36" customWidth="1"/>
    <col min="36" max="36" width="26.6875" style="36" customWidth="1"/>
    <col min="37" max="37" width="26.5" style="36" customWidth="1"/>
    <col min="38" max="38" width="26" style="36" customWidth="1"/>
    <col min="39" max="39" width="26.5" style="36" customWidth="1"/>
    <col min="40" max="40" width="26.3125" style="36" customWidth="1"/>
    <col min="41" max="41" width="26" style="36" customWidth="1"/>
    <col min="42" max="42" width="26.5" style="36" customWidth="1"/>
    <col min="43" max="43" width="26.3125" style="36" customWidth="1"/>
    <col min="44" max="44" width="26" style="36" customWidth="1"/>
    <col min="45" max="45" width="26.3125" style="36" customWidth="1"/>
    <col min="46" max="46" width="27" style="36" customWidth="1"/>
    <col min="47" max="47" width="26.3125" style="36" customWidth="1"/>
    <col min="48" max="50" width="26.1875" style="36" customWidth="1"/>
    <col min="51" max="51" width="27" style="36" customWidth="1"/>
    <col min="52" max="52" width="26.5" style="36" customWidth="1"/>
    <col min="53" max="53" width="26.3125" style="36" customWidth="1"/>
    <col min="54" max="54" width="26.6875" style="36" customWidth="1"/>
    <col min="55" max="56" width="26.5" style="36" customWidth="1"/>
    <col min="57" max="57" width="26.6875" style="36" customWidth="1"/>
    <col min="58" max="60" width="27.1875" style="36" customWidth="1"/>
    <col min="61" max="61" width="26.3125" style="36" customWidth="1"/>
    <col min="62" max="63" width="26.5" style="36" customWidth="1"/>
    <col min="64" max="64" width="27" style="36" customWidth="1"/>
    <col min="65" max="67" width="26.5" style="36" customWidth="1"/>
    <col min="68" max="70" width="26.1875" style="36" customWidth="1"/>
    <col min="71" max="71" width="26.1875" style="44" customWidth="1"/>
    <col min="72" max="72" width="26.5" style="36" customWidth="1"/>
    <col min="73" max="73" width="26.8125" style="36" customWidth="1"/>
    <col min="74" max="75" width="26.3125" style="36" customWidth="1"/>
    <col min="76" max="76" width="28.3125" style="36" customWidth="1"/>
    <col min="77" max="77" width="26.6875" style="36" customWidth="1"/>
    <col min="78" max="78" width="26.8125" style="36" customWidth="1"/>
    <col min="79" max="80" width="26.3125" style="36" customWidth="1"/>
    <col min="81" max="81" width="26.8125" style="36" customWidth="1"/>
    <col min="82" max="82" width="27.1875" style="36" customWidth="1"/>
    <col min="83" max="85" width="26.6875" style="36" customWidth="1"/>
    <col min="86" max="87" width="26" style="36" customWidth="1"/>
    <col min="88" max="89" width="26.6875" style="36" customWidth="1"/>
    <col min="90" max="90" width="26.6875" style="44" customWidth="1"/>
    <col min="91" max="91" width="33" style="36" customWidth="1"/>
    <col min="92" max="92" width="42" style="36" customWidth="1"/>
    <col min="93" max="93" width="26.8125" style="44" customWidth="1"/>
    <col min="94" max="95" width="26.8125" style="69" customWidth="1"/>
    <col min="96" max="98" width="26.8125" style="36" customWidth="1"/>
    <col min="99" max="16384" width="8.8125" style="36"/>
  </cols>
  <sheetData>
    <row r="1" spans="1:98" s="88" customFormat="1">
      <c r="A1" s="88" t="s">
        <v>0</v>
      </c>
      <c r="B1" s="89" t="s">
        <v>3130</v>
      </c>
      <c r="C1" s="90" t="s">
        <v>3129</v>
      </c>
      <c r="D1" s="89" t="s">
        <v>3128</v>
      </c>
      <c r="E1" s="89" t="s">
        <v>3127</v>
      </c>
      <c r="F1" s="90" t="s">
        <v>3126</v>
      </c>
      <c r="G1" s="90" t="s">
        <v>3125</v>
      </c>
      <c r="H1" s="90" t="s">
        <v>3124</v>
      </c>
      <c r="I1" s="89" t="s">
        <v>3123</v>
      </c>
      <c r="J1" s="90" t="s">
        <v>3122</v>
      </c>
      <c r="K1" s="89" t="s">
        <v>3121</v>
      </c>
      <c r="L1" s="90" t="s">
        <v>3120</v>
      </c>
      <c r="M1" s="90" t="s">
        <v>3119</v>
      </c>
      <c r="N1" s="90" t="s">
        <v>3118</v>
      </c>
      <c r="O1" s="90" t="s">
        <v>3117</v>
      </c>
      <c r="P1" s="90" t="s">
        <v>3116</v>
      </c>
      <c r="Q1" s="90" t="s">
        <v>3114</v>
      </c>
      <c r="R1" s="90" t="s">
        <v>3113</v>
      </c>
      <c r="S1" s="90" t="s">
        <v>3112</v>
      </c>
      <c r="T1" s="91" t="s">
        <v>3111</v>
      </c>
      <c r="U1" s="91" t="s">
        <v>3110</v>
      </c>
      <c r="V1" s="91" t="s">
        <v>3109</v>
      </c>
      <c r="W1" s="91" t="s">
        <v>3108</v>
      </c>
      <c r="X1" s="91" t="s">
        <v>3107</v>
      </c>
      <c r="Y1" s="42" t="s">
        <v>3106</v>
      </c>
      <c r="Z1" s="42" t="s">
        <v>3105</v>
      </c>
      <c r="AA1" s="91" t="s">
        <v>3103</v>
      </c>
      <c r="AB1" s="91" t="s">
        <v>3102</v>
      </c>
      <c r="AC1" s="91" t="s">
        <v>3101</v>
      </c>
      <c r="AD1" s="91" t="s">
        <v>3157</v>
      </c>
      <c r="AE1" s="91" t="s">
        <v>3100</v>
      </c>
      <c r="AF1" s="91" t="s">
        <v>3099</v>
      </c>
      <c r="AG1" s="91" t="s">
        <v>3098</v>
      </c>
      <c r="AH1" s="91" t="s">
        <v>3097</v>
      </c>
      <c r="AI1" s="91" t="s">
        <v>3096</v>
      </c>
      <c r="AJ1" s="91" t="s">
        <v>3095</v>
      </c>
      <c r="AK1" s="42" t="s">
        <v>3094</v>
      </c>
      <c r="AL1" s="42" t="s">
        <v>3093</v>
      </c>
      <c r="AM1" s="42" t="s">
        <v>3092</v>
      </c>
      <c r="AN1" s="42" t="s">
        <v>3091</v>
      </c>
      <c r="AO1" s="42" t="s">
        <v>3090</v>
      </c>
      <c r="AP1" s="42" t="s">
        <v>3088</v>
      </c>
      <c r="AQ1" s="42" t="s">
        <v>3087</v>
      </c>
      <c r="AR1" s="42" t="s">
        <v>3086</v>
      </c>
      <c r="AS1" s="42" t="s">
        <v>3085</v>
      </c>
      <c r="AT1" s="42" t="s">
        <v>3084</v>
      </c>
      <c r="AU1" s="42" t="s">
        <v>3083</v>
      </c>
      <c r="AV1" s="42" t="s">
        <v>3082</v>
      </c>
      <c r="AW1" s="42" t="s">
        <v>3081</v>
      </c>
      <c r="AX1" s="42" t="s">
        <v>3080</v>
      </c>
      <c r="AY1" s="42" t="s">
        <v>3079</v>
      </c>
      <c r="AZ1" s="42" t="s">
        <v>3078</v>
      </c>
      <c r="BA1" s="42" t="s">
        <v>3046</v>
      </c>
      <c r="BB1" s="42" t="s">
        <v>3047</v>
      </c>
      <c r="BC1" s="42" t="s">
        <v>2127</v>
      </c>
      <c r="BD1" s="42" t="s">
        <v>3048</v>
      </c>
      <c r="BE1" s="42" t="s">
        <v>3049</v>
      </c>
      <c r="BF1" s="42" t="s">
        <v>3050</v>
      </c>
      <c r="BG1" s="42" t="s">
        <v>3051</v>
      </c>
      <c r="BH1" s="42" t="s">
        <v>3052</v>
      </c>
      <c r="BI1" s="42" t="s">
        <v>3053</v>
      </c>
      <c r="BJ1" s="42" t="s">
        <v>3054</v>
      </c>
      <c r="BK1" s="42" t="s">
        <v>3055</v>
      </c>
      <c r="BL1" s="42" t="s">
        <v>3056</v>
      </c>
      <c r="BM1" s="42" t="s">
        <v>3057</v>
      </c>
      <c r="BN1" s="42" t="s">
        <v>3058</v>
      </c>
      <c r="BO1" s="42" t="s">
        <v>3059</v>
      </c>
      <c r="BP1" s="91" t="s">
        <v>3060</v>
      </c>
      <c r="BQ1" s="91" t="s">
        <v>3061</v>
      </c>
      <c r="BR1" s="91" t="s">
        <v>3062</v>
      </c>
      <c r="BS1" s="42" t="s">
        <v>3063</v>
      </c>
      <c r="BT1" s="42" t="s">
        <v>3077</v>
      </c>
      <c r="BU1" s="42" t="s">
        <v>3064</v>
      </c>
      <c r="BV1" s="42" t="s">
        <v>3065</v>
      </c>
      <c r="BW1" s="42" t="s">
        <v>3066</v>
      </c>
      <c r="BX1" s="42" t="s">
        <v>3067</v>
      </c>
      <c r="BY1" s="42" t="s">
        <v>3068</v>
      </c>
      <c r="BZ1" s="42" t="s">
        <v>3069</v>
      </c>
      <c r="CA1" s="42" t="s">
        <v>3070</v>
      </c>
      <c r="CB1" s="42" t="s">
        <v>3071</v>
      </c>
      <c r="CC1" s="42" t="s">
        <v>2087</v>
      </c>
      <c r="CD1" s="42" t="s">
        <v>2088</v>
      </c>
      <c r="CE1" s="42" t="s">
        <v>2089</v>
      </c>
      <c r="CF1" s="42" t="s">
        <v>2090</v>
      </c>
      <c r="CG1" s="42" t="s">
        <v>3072</v>
      </c>
      <c r="CH1" s="42" t="s">
        <v>3073</v>
      </c>
      <c r="CI1" s="42" t="s">
        <v>2091</v>
      </c>
      <c r="CJ1" s="42" t="s">
        <v>2092</v>
      </c>
      <c r="CK1" s="42" t="s">
        <v>2093</v>
      </c>
      <c r="CL1" s="42" t="s">
        <v>3074</v>
      </c>
      <c r="CM1" s="42" t="s">
        <v>3075</v>
      </c>
      <c r="CN1" s="42" t="s">
        <v>3076</v>
      </c>
      <c r="CO1" s="42" t="s">
        <v>3387</v>
      </c>
      <c r="CP1" s="138" t="s">
        <v>4066</v>
      </c>
      <c r="CQ1" s="138" t="s">
        <v>4063</v>
      </c>
      <c r="CR1" s="138" t="s">
        <v>4060</v>
      </c>
      <c r="CS1" s="138" t="s">
        <v>4061</v>
      </c>
      <c r="CT1" s="138" t="s">
        <v>4062</v>
      </c>
    </row>
    <row r="2" spans="1:98" s="88" customFormat="1">
      <c r="A2" s="88" t="s">
        <v>1682</v>
      </c>
      <c r="B2" s="93" t="s">
        <v>1357</v>
      </c>
      <c r="C2" s="93" t="s">
        <v>2794</v>
      </c>
      <c r="D2" s="93" t="s">
        <v>2781</v>
      </c>
      <c r="E2" s="93" t="s">
        <v>2782</v>
      </c>
      <c r="F2" s="93" t="s">
        <v>3131</v>
      </c>
      <c r="G2" s="93" t="s">
        <v>2783</v>
      </c>
      <c r="H2" s="93" t="s">
        <v>2784</v>
      </c>
      <c r="I2" s="93" t="s">
        <v>2785</v>
      </c>
      <c r="J2" s="93" t="s">
        <v>2786</v>
      </c>
      <c r="K2" s="93" t="s">
        <v>2787</v>
      </c>
      <c r="L2" s="93" t="s">
        <v>2788</v>
      </c>
      <c r="M2" s="93" t="s">
        <v>2789</v>
      </c>
      <c r="N2" s="93" t="s">
        <v>2790</v>
      </c>
      <c r="O2" s="93" t="s">
        <v>2791</v>
      </c>
      <c r="P2" s="93" t="s">
        <v>2792</v>
      </c>
      <c r="Q2" s="93" t="s">
        <v>3115</v>
      </c>
      <c r="R2" s="47" t="s">
        <v>2793</v>
      </c>
      <c r="S2" s="94" t="s">
        <v>2733</v>
      </c>
      <c r="T2" s="95" t="s">
        <v>2896</v>
      </c>
      <c r="U2" s="94" t="s">
        <v>2737</v>
      </c>
      <c r="V2" s="94" t="s">
        <v>2741</v>
      </c>
      <c r="W2" s="94" t="s">
        <v>2739</v>
      </c>
      <c r="X2" s="94" t="s">
        <v>2746</v>
      </c>
      <c r="Y2" s="96" t="s">
        <v>2753</v>
      </c>
      <c r="Z2" s="96" t="s">
        <v>3104</v>
      </c>
      <c r="AA2" s="94" t="s">
        <v>2734</v>
      </c>
      <c r="AB2" s="94" t="s">
        <v>2735</v>
      </c>
      <c r="AC2" s="94" t="s">
        <v>2736</v>
      </c>
      <c r="AD2" s="94" t="s">
        <v>3158</v>
      </c>
      <c r="AE2" s="94" t="s">
        <v>2738</v>
      </c>
      <c r="AF2" s="97" t="s">
        <v>1453</v>
      </c>
      <c r="AG2" s="97" t="s">
        <v>1454</v>
      </c>
      <c r="AH2" s="97" t="s">
        <v>2780</v>
      </c>
      <c r="AI2" s="97" t="s">
        <v>1471</v>
      </c>
      <c r="AJ2" s="97" t="s">
        <v>1472</v>
      </c>
      <c r="AK2" s="97" t="s">
        <v>2779</v>
      </c>
      <c r="AL2" s="97" t="s">
        <v>2778</v>
      </c>
      <c r="AM2" s="97" t="s">
        <v>2777</v>
      </c>
      <c r="AN2" s="98" t="s">
        <v>2776</v>
      </c>
      <c r="AO2" s="99" t="s">
        <v>3089</v>
      </c>
      <c r="AP2" s="94" t="s">
        <v>1677</v>
      </c>
      <c r="AQ2" s="100" t="s">
        <v>3033</v>
      </c>
      <c r="AR2" s="100" t="s">
        <v>2775</v>
      </c>
      <c r="AS2" s="94" t="s">
        <v>1681</v>
      </c>
      <c r="AT2" s="94" t="s">
        <v>2773</v>
      </c>
      <c r="AU2" s="94" t="s">
        <v>1679</v>
      </c>
      <c r="AV2" s="100" t="s">
        <v>3147</v>
      </c>
      <c r="AW2" s="101" t="s">
        <v>1678</v>
      </c>
      <c r="AX2" s="100" t="s">
        <v>2774</v>
      </c>
      <c r="AY2" s="100" t="s">
        <v>1680</v>
      </c>
      <c r="AZ2" s="100" t="s">
        <v>3034</v>
      </c>
      <c r="BA2" s="46" t="s">
        <v>2502</v>
      </c>
      <c r="BB2" s="46" t="s">
        <v>2507</v>
      </c>
      <c r="BC2" s="46" t="s">
        <v>1898</v>
      </c>
      <c r="BD2" s="46" t="s">
        <v>2453</v>
      </c>
      <c r="BE2" s="96" t="s">
        <v>1919</v>
      </c>
      <c r="BF2" s="96" t="s">
        <v>1958</v>
      </c>
      <c r="BG2" s="96" t="s">
        <v>2623</v>
      </c>
      <c r="BH2" s="96" t="s">
        <v>2634</v>
      </c>
      <c r="BI2" s="102" t="s">
        <v>1781</v>
      </c>
      <c r="BJ2" s="45" t="s">
        <v>1785</v>
      </c>
      <c r="BK2" s="96" t="s">
        <v>2550</v>
      </c>
      <c r="BL2" s="96" t="s">
        <v>2554</v>
      </c>
      <c r="BM2" s="96" t="s">
        <v>2343</v>
      </c>
      <c r="BN2" s="96" t="s">
        <v>1789</v>
      </c>
      <c r="BO2" s="125" t="s">
        <v>2698</v>
      </c>
      <c r="BP2" s="95" t="s">
        <v>1473</v>
      </c>
      <c r="BQ2" s="103" t="s">
        <v>2109</v>
      </c>
      <c r="BR2" s="95" t="s">
        <v>2587</v>
      </c>
      <c r="BS2" s="94" t="s">
        <v>2086</v>
      </c>
      <c r="BT2" s="96" t="s">
        <v>2094</v>
      </c>
      <c r="BU2" s="96" t="s">
        <v>2113</v>
      </c>
      <c r="BV2" s="96" t="s">
        <v>2121</v>
      </c>
      <c r="BW2" s="96" t="s">
        <v>2599</v>
      </c>
      <c r="BX2" s="96" t="s">
        <v>2602</v>
      </c>
      <c r="BY2" s="96" t="s">
        <v>2095</v>
      </c>
      <c r="BZ2" s="96" t="s">
        <v>2096</v>
      </c>
      <c r="CA2" s="96" t="s">
        <v>2097</v>
      </c>
      <c r="CB2" s="46" t="s">
        <v>2098</v>
      </c>
      <c r="CC2" s="46" t="s">
        <v>2313</v>
      </c>
      <c r="CD2" s="46" t="s">
        <v>2873</v>
      </c>
      <c r="CE2" s="96" t="s">
        <v>2883</v>
      </c>
      <c r="CF2" s="46" t="s">
        <v>2329</v>
      </c>
      <c r="CG2" s="96" t="s">
        <v>2330</v>
      </c>
      <c r="CH2" s="96" t="s">
        <v>2320</v>
      </c>
      <c r="CI2" s="96" t="s">
        <v>2890</v>
      </c>
      <c r="CJ2" s="104" t="s">
        <v>2099</v>
      </c>
      <c r="CK2" s="46" t="s">
        <v>2878</v>
      </c>
      <c r="CL2" s="46" t="s">
        <v>2932</v>
      </c>
      <c r="CM2" s="31" t="s">
        <v>2442</v>
      </c>
      <c r="CN2" s="31" t="s">
        <v>2443</v>
      </c>
      <c r="CO2" s="31" t="s">
        <v>169</v>
      </c>
      <c r="CP2" s="31" t="s">
        <v>3654</v>
      </c>
      <c r="CQ2" s="31" t="s">
        <v>3655</v>
      </c>
      <c r="CR2" s="31" t="s">
        <v>4041</v>
      </c>
      <c r="CS2" s="31" t="s">
        <v>4042</v>
      </c>
      <c r="CT2" s="31" t="s">
        <v>4043</v>
      </c>
    </row>
    <row r="3" spans="1:98" s="88" customFormat="1" ht="14.25">
      <c r="A3" s="88" t="s">
        <v>1683</v>
      </c>
      <c r="B3" s="53" t="s">
        <v>3168</v>
      </c>
      <c r="C3" s="53" t="s">
        <v>3168</v>
      </c>
      <c r="D3" s="53" t="s">
        <v>3168</v>
      </c>
      <c r="E3" s="53" t="s">
        <v>3168</v>
      </c>
      <c r="F3" s="53" t="s">
        <v>3168</v>
      </c>
      <c r="G3" s="53" t="s">
        <v>3168</v>
      </c>
      <c r="H3" s="53" t="s">
        <v>3168</v>
      </c>
      <c r="I3" s="53" t="s">
        <v>3168</v>
      </c>
      <c r="J3" s="53" t="s">
        <v>3168</v>
      </c>
      <c r="K3" s="53" t="s">
        <v>3168</v>
      </c>
      <c r="L3" s="53" t="s">
        <v>3168</v>
      </c>
      <c r="M3" s="53" t="s">
        <v>3168</v>
      </c>
      <c r="N3" s="53" t="s">
        <v>3168</v>
      </c>
      <c r="O3" s="53" t="s">
        <v>3168</v>
      </c>
      <c r="P3" s="53" t="s">
        <v>3168</v>
      </c>
      <c r="Q3" s="53" t="s">
        <v>3168</v>
      </c>
      <c r="R3" s="53" t="s">
        <v>3168</v>
      </c>
      <c r="S3" s="53" t="s">
        <v>3168</v>
      </c>
      <c r="T3" s="53" t="s">
        <v>3168</v>
      </c>
      <c r="U3" s="53" t="s">
        <v>3168</v>
      </c>
      <c r="V3" s="53" t="s">
        <v>3168</v>
      </c>
      <c r="W3" s="53" t="s">
        <v>3168</v>
      </c>
      <c r="X3" s="53" t="s">
        <v>3168</v>
      </c>
      <c r="Y3" s="53" t="s">
        <v>3168</v>
      </c>
      <c r="Z3" s="53" t="s">
        <v>3168</v>
      </c>
      <c r="AA3" s="53" t="s">
        <v>3168</v>
      </c>
      <c r="AB3" s="53" t="s">
        <v>3168</v>
      </c>
      <c r="AC3" s="53" t="s">
        <v>3168</v>
      </c>
      <c r="AD3" s="53" t="s">
        <v>3168</v>
      </c>
      <c r="AE3" s="53" t="s">
        <v>3168</v>
      </c>
      <c r="AF3" s="53" t="s">
        <v>3168</v>
      </c>
      <c r="AG3" s="53" t="s">
        <v>3168</v>
      </c>
      <c r="AH3" s="53" t="s">
        <v>3168</v>
      </c>
      <c r="AI3" s="53" t="s">
        <v>3168</v>
      </c>
      <c r="AJ3" s="53" t="s">
        <v>3168</v>
      </c>
      <c r="AK3" s="53" t="s">
        <v>3168</v>
      </c>
      <c r="AL3" s="53" t="s">
        <v>3168</v>
      </c>
      <c r="AM3" s="53" t="s">
        <v>3168</v>
      </c>
      <c r="AN3" s="53" t="s">
        <v>3168</v>
      </c>
      <c r="AO3" s="53" t="s">
        <v>3168</v>
      </c>
      <c r="AP3" s="53" t="s">
        <v>3168</v>
      </c>
      <c r="AQ3" s="53" t="s">
        <v>3168</v>
      </c>
      <c r="AR3" s="53" t="s">
        <v>3168</v>
      </c>
      <c r="AS3" s="53" t="s">
        <v>3168</v>
      </c>
      <c r="AT3" s="53" t="s">
        <v>3168</v>
      </c>
      <c r="AU3" s="53" t="s">
        <v>3168</v>
      </c>
      <c r="AV3" s="53" t="s">
        <v>3168</v>
      </c>
      <c r="AW3" s="53" t="s">
        <v>3168</v>
      </c>
      <c r="AX3" s="53" t="s">
        <v>3168</v>
      </c>
      <c r="AY3" s="53" t="s">
        <v>3168</v>
      </c>
      <c r="AZ3" s="53" t="s">
        <v>3168</v>
      </c>
      <c r="BA3" s="53" t="s">
        <v>3168</v>
      </c>
      <c r="BB3" s="53" t="s">
        <v>3168</v>
      </c>
      <c r="BC3" s="53" t="s">
        <v>3168</v>
      </c>
      <c r="BD3" s="53" t="s">
        <v>3168</v>
      </c>
      <c r="BE3" s="53" t="s">
        <v>3168</v>
      </c>
      <c r="BF3" s="53" t="s">
        <v>3168</v>
      </c>
      <c r="BG3" s="53" t="s">
        <v>3168</v>
      </c>
      <c r="BH3" s="53" t="s">
        <v>3168</v>
      </c>
      <c r="BI3" s="53" t="s">
        <v>3168</v>
      </c>
      <c r="BJ3" s="53" t="s">
        <v>3168</v>
      </c>
      <c r="BK3" s="53" t="s">
        <v>3168</v>
      </c>
      <c r="BL3" s="53" t="s">
        <v>3168</v>
      </c>
      <c r="BM3" s="53" t="s">
        <v>3168</v>
      </c>
      <c r="BN3" s="53" t="s">
        <v>3168</v>
      </c>
      <c r="BO3" s="53" t="s">
        <v>3168</v>
      </c>
      <c r="BP3" s="53" t="s">
        <v>3168</v>
      </c>
      <c r="BQ3" s="53" t="s">
        <v>3168</v>
      </c>
      <c r="BR3" s="53" t="s">
        <v>3168</v>
      </c>
      <c r="BS3" s="53" t="s">
        <v>3168</v>
      </c>
      <c r="BT3" s="53" t="s">
        <v>3168</v>
      </c>
      <c r="BU3" s="53" t="s">
        <v>3168</v>
      </c>
      <c r="BV3" s="53" t="s">
        <v>3168</v>
      </c>
      <c r="BW3" s="53" t="s">
        <v>3168</v>
      </c>
      <c r="BX3" s="53" t="s">
        <v>3168</v>
      </c>
      <c r="BY3" s="53" t="s">
        <v>3168</v>
      </c>
      <c r="BZ3" s="53" t="s">
        <v>3168</v>
      </c>
      <c r="CA3" s="53" t="s">
        <v>3168</v>
      </c>
      <c r="CB3" s="53" t="s">
        <v>3168</v>
      </c>
      <c r="CC3" s="53" t="s">
        <v>3168</v>
      </c>
      <c r="CD3" s="53" t="s">
        <v>3168</v>
      </c>
      <c r="CE3" s="53" t="s">
        <v>3168</v>
      </c>
      <c r="CF3" s="53" t="s">
        <v>3168</v>
      </c>
      <c r="CG3" s="53" t="s">
        <v>3168</v>
      </c>
      <c r="CH3" s="53" t="s">
        <v>3168</v>
      </c>
      <c r="CI3" s="53" t="s">
        <v>3168</v>
      </c>
      <c r="CJ3" s="53" t="s">
        <v>3168</v>
      </c>
      <c r="CK3" s="53" t="s">
        <v>3168</v>
      </c>
      <c r="CL3" s="53" t="s">
        <v>3168</v>
      </c>
      <c r="CM3" s="53" t="s">
        <v>3168</v>
      </c>
      <c r="CN3" s="53" t="s">
        <v>3168</v>
      </c>
      <c r="CO3" s="53" t="s">
        <v>3168</v>
      </c>
      <c r="CP3" s="53" t="s">
        <v>3168</v>
      </c>
      <c r="CQ3" s="53" t="s">
        <v>3168</v>
      </c>
      <c r="CR3" s="53" t="s">
        <v>3168</v>
      </c>
      <c r="CS3" s="53" t="s">
        <v>3168</v>
      </c>
      <c r="CT3" s="53" t="s">
        <v>3168</v>
      </c>
    </row>
    <row r="4" spans="1:98" s="105" customFormat="1" ht="14.25">
      <c r="A4" s="105" t="s">
        <v>1684</v>
      </c>
      <c r="B4" s="53" t="s">
        <v>3169</v>
      </c>
      <c r="C4" s="53" t="s">
        <v>3169</v>
      </c>
      <c r="D4" s="53" t="s">
        <v>3169</v>
      </c>
      <c r="E4" s="53" t="s">
        <v>3169</v>
      </c>
      <c r="F4" s="53" t="s">
        <v>3169</v>
      </c>
      <c r="G4" s="53" t="s">
        <v>3169</v>
      </c>
      <c r="H4" s="53" t="s">
        <v>3169</v>
      </c>
      <c r="I4" s="53" t="s">
        <v>3169</v>
      </c>
      <c r="J4" s="53" t="s">
        <v>3169</v>
      </c>
      <c r="K4" s="53" t="s">
        <v>3169</v>
      </c>
      <c r="L4" s="53" t="s">
        <v>3169</v>
      </c>
      <c r="M4" s="53" t="s">
        <v>3169</v>
      </c>
      <c r="N4" s="53" t="s">
        <v>3169</v>
      </c>
      <c r="O4" s="53" t="s">
        <v>3169</v>
      </c>
      <c r="P4" s="53" t="s">
        <v>3169</v>
      </c>
      <c r="Q4" s="53" t="s">
        <v>3169</v>
      </c>
      <c r="R4" s="53" t="s">
        <v>3169</v>
      </c>
      <c r="S4" s="53" t="s">
        <v>3170</v>
      </c>
      <c r="T4" s="53" t="s">
        <v>3170</v>
      </c>
      <c r="U4" s="53" t="s">
        <v>3170</v>
      </c>
      <c r="V4" s="53" t="s">
        <v>3170</v>
      </c>
      <c r="W4" s="53" t="s">
        <v>3170</v>
      </c>
      <c r="X4" s="53" t="s">
        <v>3170</v>
      </c>
      <c r="Y4" s="53" t="s">
        <v>3170</v>
      </c>
      <c r="Z4" s="53" t="s">
        <v>3170</v>
      </c>
      <c r="AA4" s="53" t="s">
        <v>3170</v>
      </c>
      <c r="AB4" s="53" t="s">
        <v>3170</v>
      </c>
      <c r="AC4" s="53" t="s">
        <v>3170</v>
      </c>
      <c r="AD4" s="53" t="s">
        <v>3170</v>
      </c>
      <c r="AE4" s="53" t="s">
        <v>3170</v>
      </c>
      <c r="AF4" s="53" t="s">
        <v>3170</v>
      </c>
      <c r="AG4" s="53" t="s">
        <v>3170</v>
      </c>
      <c r="AH4" s="53" t="s">
        <v>3170</v>
      </c>
      <c r="AI4" s="53" t="s">
        <v>3170</v>
      </c>
      <c r="AJ4" s="53" t="s">
        <v>3170</v>
      </c>
      <c r="AK4" s="53" t="s">
        <v>3170</v>
      </c>
      <c r="AL4" s="53" t="s">
        <v>3170</v>
      </c>
      <c r="AM4" s="53" t="s">
        <v>3170</v>
      </c>
      <c r="AN4" s="53" t="s">
        <v>3170</v>
      </c>
      <c r="AO4" s="53" t="s">
        <v>3170</v>
      </c>
      <c r="AP4" s="53" t="s">
        <v>3170</v>
      </c>
      <c r="AQ4" s="53" t="s">
        <v>3170</v>
      </c>
      <c r="AR4" s="53" t="s">
        <v>3170</v>
      </c>
      <c r="AS4" s="53" t="s">
        <v>3170</v>
      </c>
      <c r="AT4" s="53" t="s">
        <v>3170</v>
      </c>
      <c r="AU4" s="53" t="s">
        <v>3170</v>
      </c>
      <c r="AV4" s="53" t="s">
        <v>3170</v>
      </c>
      <c r="AW4" s="53" t="s">
        <v>3170</v>
      </c>
      <c r="AX4" s="53" t="s">
        <v>3170</v>
      </c>
      <c r="AY4" s="53" t="s">
        <v>3170</v>
      </c>
      <c r="AZ4" s="53" t="s">
        <v>3170</v>
      </c>
      <c r="BA4" s="53" t="s">
        <v>3170</v>
      </c>
      <c r="BB4" s="53" t="s">
        <v>3170</v>
      </c>
      <c r="BC4" s="53" t="s">
        <v>3170</v>
      </c>
      <c r="BD4" s="53" t="s">
        <v>3170</v>
      </c>
      <c r="BE4" s="53" t="s">
        <v>3170</v>
      </c>
      <c r="BF4" s="53" t="s">
        <v>3170</v>
      </c>
      <c r="BG4" s="53" t="s">
        <v>3170</v>
      </c>
      <c r="BH4" s="53" t="s">
        <v>3170</v>
      </c>
      <c r="BI4" s="53" t="s">
        <v>3170</v>
      </c>
      <c r="BJ4" s="53" t="s">
        <v>3170</v>
      </c>
      <c r="BK4" s="53" t="s">
        <v>3170</v>
      </c>
      <c r="BL4" s="53" t="s">
        <v>3170</v>
      </c>
      <c r="BM4" s="53" t="s">
        <v>3170</v>
      </c>
      <c r="BN4" s="53" t="s">
        <v>3170</v>
      </c>
      <c r="BO4" s="53" t="s">
        <v>3170</v>
      </c>
      <c r="BP4" s="53" t="s">
        <v>3170</v>
      </c>
      <c r="BQ4" s="53" t="s">
        <v>3170</v>
      </c>
      <c r="BR4" s="53" t="s">
        <v>3170</v>
      </c>
      <c r="BS4" s="53" t="s">
        <v>3170</v>
      </c>
      <c r="BT4" s="53" t="s">
        <v>3170</v>
      </c>
      <c r="BU4" s="53" t="s">
        <v>3170</v>
      </c>
      <c r="BV4" s="53" t="s">
        <v>3170</v>
      </c>
      <c r="BW4" s="53" t="s">
        <v>3170</v>
      </c>
      <c r="BX4" s="53" t="s">
        <v>3170</v>
      </c>
      <c r="BY4" s="53" t="s">
        <v>3170</v>
      </c>
      <c r="BZ4" s="53" t="s">
        <v>3170</v>
      </c>
      <c r="CA4" s="53" t="s">
        <v>3170</v>
      </c>
      <c r="CB4" s="53" t="s">
        <v>3170</v>
      </c>
      <c r="CC4" s="53" t="s">
        <v>3170</v>
      </c>
      <c r="CD4" s="53" t="s">
        <v>3170</v>
      </c>
      <c r="CE4" s="53" t="s">
        <v>3170</v>
      </c>
      <c r="CF4" s="53" t="s">
        <v>3170</v>
      </c>
      <c r="CG4" s="53" t="s">
        <v>3170</v>
      </c>
      <c r="CH4" s="53" t="s">
        <v>3170</v>
      </c>
      <c r="CI4" s="53" t="s">
        <v>3170</v>
      </c>
      <c r="CJ4" s="53" t="s">
        <v>3170</v>
      </c>
      <c r="CK4" s="53" t="s">
        <v>3170</v>
      </c>
      <c r="CL4" s="53" t="s">
        <v>3170</v>
      </c>
      <c r="CM4" s="53" t="s">
        <v>3170</v>
      </c>
      <c r="CN4" s="53" t="s">
        <v>3170</v>
      </c>
      <c r="CO4" s="53" t="s">
        <v>2160</v>
      </c>
      <c r="CP4" s="53" t="s">
        <v>4054</v>
      </c>
      <c r="CQ4" s="53" t="s">
        <v>4055</v>
      </c>
      <c r="CR4" s="53" t="s">
        <v>4053</v>
      </c>
      <c r="CS4" s="53" t="s">
        <v>4053</v>
      </c>
      <c r="CT4" s="53" t="s">
        <v>4053</v>
      </c>
    </row>
    <row r="5" spans="1:98" s="105" customFormat="1" ht="15" customHeight="1">
      <c r="A5" s="105" t="s">
        <v>1685</v>
      </c>
      <c r="B5" s="93" t="s">
        <v>1686</v>
      </c>
      <c r="C5" s="93" t="s">
        <v>1687</v>
      </c>
      <c r="D5" s="106" t="s">
        <v>1688</v>
      </c>
      <c r="E5" s="93" t="s">
        <v>1689</v>
      </c>
      <c r="F5" s="53" t="s">
        <v>1690</v>
      </c>
      <c r="G5" s="53" t="s">
        <v>1691</v>
      </c>
      <c r="H5" s="88" t="s">
        <v>1692</v>
      </c>
      <c r="I5" s="93" t="s">
        <v>1693</v>
      </c>
      <c r="J5" s="53" t="s">
        <v>1694</v>
      </c>
      <c r="K5" s="93" t="s">
        <v>1695</v>
      </c>
      <c r="L5" s="53" t="s">
        <v>1696</v>
      </c>
      <c r="M5" s="93" t="s">
        <v>1697</v>
      </c>
      <c r="N5" s="93" t="s">
        <v>1698</v>
      </c>
      <c r="O5" s="93" t="s">
        <v>1698</v>
      </c>
      <c r="P5" s="92" t="s">
        <v>3025</v>
      </c>
      <c r="Q5" s="93" t="s">
        <v>3024</v>
      </c>
      <c r="R5" s="47" t="s">
        <v>1699</v>
      </c>
      <c r="S5" s="107" t="s">
        <v>2166</v>
      </c>
      <c r="T5" s="96" t="s">
        <v>2167</v>
      </c>
      <c r="U5" s="107" t="s">
        <v>2439</v>
      </c>
      <c r="V5" s="107" t="s">
        <v>2438</v>
      </c>
      <c r="W5" s="107" t="s">
        <v>1703</v>
      </c>
      <c r="X5" s="107" t="s">
        <v>2747</v>
      </c>
      <c r="Y5" s="46" t="s">
        <v>2147</v>
      </c>
      <c r="Z5" s="46" t="s">
        <v>2720</v>
      </c>
      <c r="AA5" s="107" t="s">
        <v>1700</v>
      </c>
      <c r="AB5" s="107" t="s">
        <v>1701</v>
      </c>
      <c r="AC5" s="107" t="s">
        <v>1702</v>
      </c>
      <c r="AD5" s="107" t="s">
        <v>3159</v>
      </c>
      <c r="AE5" s="107" t="s">
        <v>3023</v>
      </c>
      <c r="AF5" s="53" t="s">
        <v>1704</v>
      </c>
      <c r="AG5" s="53" t="s">
        <v>1705</v>
      </c>
      <c r="AH5" s="53" t="s">
        <v>1706</v>
      </c>
      <c r="AI5" s="53" t="s">
        <v>1707</v>
      </c>
      <c r="AJ5" s="53" t="s">
        <v>1708</v>
      </c>
      <c r="AK5" s="53" t="s">
        <v>1710</v>
      </c>
      <c r="AL5" s="53" t="s">
        <v>1711</v>
      </c>
      <c r="AM5" s="53" t="s">
        <v>1712</v>
      </c>
      <c r="AN5" s="88" t="s">
        <v>1713</v>
      </c>
      <c r="AO5" s="88" t="s">
        <v>1714</v>
      </c>
      <c r="AP5" s="107" t="s">
        <v>1715</v>
      </c>
      <c r="AQ5" s="107" t="s">
        <v>1716</v>
      </c>
      <c r="AR5" s="107" t="s">
        <v>1717</v>
      </c>
      <c r="AS5" s="107" t="s">
        <v>1724</v>
      </c>
      <c r="AT5" s="107" t="s">
        <v>1725</v>
      </c>
      <c r="AU5" s="107" t="s">
        <v>1720</v>
      </c>
      <c r="AV5" s="45" t="s">
        <v>1721</v>
      </c>
      <c r="AW5" s="45" t="s">
        <v>1718</v>
      </c>
      <c r="AX5" s="107" t="s">
        <v>1719</v>
      </c>
      <c r="AY5" s="107" t="s">
        <v>1722</v>
      </c>
      <c r="AZ5" s="45" t="s">
        <v>1723</v>
      </c>
      <c r="BA5" s="46" t="s">
        <v>2503</v>
      </c>
      <c r="BB5" s="46" t="s">
        <v>2508</v>
      </c>
      <c r="BC5" s="46" t="s">
        <v>2128</v>
      </c>
      <c r="BD5" s="46" t="s">
        <v>2469</v>
      </c>
      <c r="BE5" s="46" t="s">
        <v>2626</v>
      </c>
      <c r="BF5" s="46" t="s">
        <v>2629</v>
      </c>
      <c r="BG5" s="46" t="s">
        <v>2622</v>
      </c>
      <c r="BH5" s="108" t="s">
        <v>2633</v>
      </c>
      <c r="BI5" s="109" t="s">
        <v>1804</v>
      </c>
      <c r="BJ5" s="46" t="s">
        <v>1786</v>
      </c>
      <c r="BK5" s="46" t="s">
        <v>2551</v>
      </c>
      <c r="BL5" s="46" t="s">
        <v>2555</v>
      </c>
      <c r="BM5" s="46" t="s">
        <v>2342</v>
      </c>
      <c r="BN5" s="46" t="s">
        <v>2697</v>
      </c>
      <c r="BO5" s="110" t="s">
        <v>2700</v>
      </c>
      <c r="BP5" s="96" t="s">
        <v>1709</v>
      </c>
      <c r="BQ5" s="107" t="s">
        <v>2107</v>
      </c>
      <c r="BR5" s="96" t="s">
        <v>2588</v>
      </c>
      <c r="BS5" s="107" t="s">
        <v>2110</v>
      </c>
      <c r="BT5" s="46" t="s">
        <v>2100</v>
      </c>
      <c r="BU5" s="46" t="s">
        <v>2114</v>
      </c>
      <c r="BV5" s="46" t="s">
        <v>2117</v>
      </c>
      <c r="BW5" s="46" t="s">
        <v>2595</v>
      </c>
      <c r="BX5" s="46" t="s">
        <v>2603</v>
      </c>
      <c r="BY5" s="46" t="s">
        <v>3040</v>
      </c>
      <c r="BZ5" s="46" t="s">
        <v>2101</v>
      </c>
      <c r="CA5" s="46" t="s">
        <v>2102</v>
      </c>
      <c r="CB5" s="46" t="s">
        <v>2103</v>
      </c>
      <c r="CC5" s="46" t="s">
        <v>2314</v>
      </c>
      <c r="CD5" s="46" t="s">
        <v>2874</v>
      </c>
      <c r="CE5" s="96" t="s">
        <v>2316</v>
      </c>
      <c r="CF5" s="46" t="s">
        <v>2884</v>
      </c>
      <c r="CG5" s="46" t="s">
        <v>2888</v>
      </c>
      <c r="CH5" s="46" t="s">
        <v>2321</v>
      </c>
      <c r="CI5" s="46" t="s">
        <v>2891</v>
      </c>
      <c r="CJ5" s="46" t="s">
        <v>2104</v>
      </c>
      <c r="CK5" s="46" t="s">
        <v>2879</v>
      </c>
      <c r="CL5" s="46" t="s">
        <v>2924</v>
      </c>
      <c r="CM5" s="46" t="s">
        <v>2447</v>
      </c>
      <c r="CN5" s="46" t="s">
        <v>2448</v>
      </c>
      <c r="CO5" s="46" t="s">
        <v>1563</v>
      </c>
      <c r="CP5" s="46" t="s">
        <v>3675</v>
      </c>
      <c r="CQ5" s="46" t="s">
        <v>3676</v>
      </c>
      <c r="CR5" s="46" t="s">
        <v>4044</v>
      </c>
      <c r="CS5" s="46" t="s">
        <v>4045</v>
      </c>
      <c r="CT5" s="46" t="s">
        <v>4046</v>
      </c>
    </row>
    <row r="6" spans="1:98" s="118" customFormat="1" ht="15" customHeight="1">
      <c r="A6" s="111" t="s">
        <v>1726</v>
      </c>
      <c r="B6" s="53" t="s">
        <v>1727</v>
      </c>
      <c r="C6" s="53" t="s">
        <v>3007</v>
      </c>
      <c r="D6" s="92" t="s">
        <v>3006</v>
      </c>
      <c r="E6" s="93" t="s">
        <v>3005</v>
      </c>
      <c r="F6" s="93" t="s">
        <v>3004</v>
      </c>
      <c r="G6" s="93" t="s">
        <v>3003</v>
      </c>
      <c r="H6" s="112" t="s">
        <v>3002</v>
      </c>
      <c r="I6" s="93" t="s">
        <v>3001</v>
      </c>
      <c r="J6" s="93" t="s">
        <v>3000</v>
      </c>
      <c r="K6" s="93" t="s">
        <v>2999</v>
      </c>
      <c r="L6" s="93" t="s">
        <v>2998</v>
      </c>
      <c r="M6" s="93" t="s">
        <v>2997</v>
      </c>
      <c r="N6" s="93" t="s">
        <v>2996</v>
      </c>
      <c r="O6" s="112" t="s">
        <v>3008</v>
      </c>
      <c r="P6" s="112" t="s">
        <v>2995</v>
      </c>
      <c r="Q6" s="93" t="s">
        <v>2994</v>
      </c>
      <c r="R6" s="107" t="s">
        <v>2993</v>
      </c>
      <c r="S6" s="47" t="s">
        <v>2992</v>
      </c>
      <c r="T6" s="113" t="s">
        <v>2991</v>
      </c>
      <c r="U6" s="47" t="s">
        <v>2990</v>
      </c>
      <c r="V6" s="47" t="s">
        <v>2440</v>
      </c>
      <c r="W6" s="114" t="s">
        <v>2742</v>
      </c>
      <c r="X6" s="113" t="s">
        <v>2748</v>
      </c>
      <c r="Y6" s="113" t="s">
        <v>2168</v>
      </c>
      <c r="Z6" s="113" t="s">
        <v>2755</v>
      </c>
      <c r="AA6" s="47" t="s">
        <v>2989</v>
      </c>
      <c r="AB6" s="47" t="s">
        <v>3016</v>
      </c>
      <c r="AC6" s="47" t="s">
        <v>3022</v>
      </c>
      <c r="AD6" s="47" t="s">
        <v>2988</v>
      </c>
      <c r="AE6" s="47" t="s">
        <v>2987</v>
      </c>
      <c r="AF6" s="93" t="s">
        <v>2986</v>
      </c>
      <c r="AG6" s="93" t="s">
        <v>2985</v>
      </c>
      <c r="AH6" s="93" t="s">
        <v>2984</v>
      </c>
      <c r="AI6" s="93" t="s">
        <v>1728</v>
      </c>
      <c r="AJ6" s="93" t="s">
        <v>2983</v>
      </c>
      <c r="AK6" s="93" t="s">
        <v>1729</v>
      </c>
      <c r="AL6" s="93" t="s">
        <v>2982</v>
      </c>
      <c r="AM6" s="93" t="s">
        <v>2981</v>
      </c>
      <c r="AN6" s="106" t="s">
        <v>1730</v>
      </c>
      <c r="AO6" s="93" t="s">
        <v>1731</v>
      </c>
      <c r="AP6" s="47" t="s">
        <v>2980</v>
      </c>
      <c r="AQ6" s="113" t="s">
        <v>2979</v>
      </c>
      <c r="AR6" s="113" t="s">
        <v>2978</v>
      </c>
      <c r="AS6" s="47" t="s">
        <v>2977</v>
      </c>
      <c r="AT6" s="47" t="s">
        <v>2976</v>
      </c>
      <c r="AU6" s="47" t="s">
        <v>2975</v>
      </c>
      <c r="AV6" s="113" t="s">
        <v>2974</v>
      </c>
      <c r="AW6" s="113" t="s">
        <v>2973</v>
      </c>
      <c r="AX6" s="113" t="s">
        <v>2972</v>
      </c>
      <c r="AY6" s="113" t="s">
        <v>2971</v>
      </c>
      <c r="AZ6" s="113" t="s">
        <v>2970</v>
      </c>
      <c r="BA6" s="104" t="s">
        <v>2504</v>
      </c>
      <c r="BB6" s="104" t="s">
        <v>2509</v>
      </c>
      <c r="BC6" s="104" t="s">
        <v>1899</v>
      </c>
      <c r="BD6" s="113" t="s">
        <v>2470</v>
      </c>
      <c r="BE6" s="115" t="s">
        <v>2627</v>
      </c>
      <c r="BF6" s="115" t="s">
        <v>2630</v>
      </c>
      <c r="BG6" s="104" t="s">
        <v>2624</v>
      </c>
      <c r="BH6" s="108" t="s">
        <v>2637</v>
      </c>
      <c r="BI6" s="104" t="s">
        <v>1782</v>
      </c>
      <c r="BJ6" s="102" t="s">
        <v>1787</v>
      </c>
      <c r="BK6" s="96" t="s">
        <v>1803</v>
      </c>
      <c r="BL6" s="104" t="s">
        <v>2556</v>
      </c>
      <c r="BM6" s="104" t="s">
        <v>2696</v>
      </c>
      <c r="BN6" s="104" t="s">
        <v>2347</v>
      </c>
      <c r="BO6" s="116" t="s">
        <v>2701</v>
      </c>
      <c r="BP6" s="117" t="s">
        <v>2969</v>
      </c>
      <c r="BQ6" s="117" t="s">
        <v>2585</v>
      </c>
      <c r="BR6" s="113" t="s">
        <v>2589</v>
      </c>
      <c r="BS6" s="114" t="s">
        <v>2591</v>
      </c>
      <c r="BT6" s="96" t="s">
        <v>2967</v>
      </c>
      <c r="BU6" s="104" t="s">
        <v>2116</v>
      </c>
      <c r="BV6" s="104" t="s">
        <v>2593</v>
      </c>
      <c r="BW6" s="104" t="s">
        <v>2596</v>
      </c>
      <c r="BX6" s="104" t="s">
        <v>2604</v>
      </c>
      <c r="BY6" s="104" t="s">
        <v>3041</v>
      </c>
      <c r="BZ6" s="104" t="s">
        <v>2966</v>
      </c>
      <c r="CA6" s="104" t="s">
        <v>2965</v>
      </c>
      <c r="CB6" s="104" t="s">
        <v>3391</v>
      </c>
      <c r="CC6" s="113" t="s">
        <v>2871</v>
      </c>
      <c r="CD6" s="104" t="s">
        <v>2875</v>
      </c>
      <c r="CE6" s="113" t="s">
        <v>2964</v>
      </c>
      <c r="CF6" s="104" t="s">
        <v>2885</v>
      </c>
      <c r="CG6" s="96" t="s">
        <v>2963</v>
      </c>
      <c r="CH6" s="104" t="s">
        <v>2962</v>
      </c>
      <c r="CI6" s="104" t="s">
        <v>2892</v>
      </c>
      <c r="CJ6" s="104" t="s">
        <v>2105</v>
      </c>
      <c r="CK6" s="104" t="s">
        <v>2881</v>
      </c>
      <c r="CL6" s="104" t="s">
        <v>2931</v>
      </c>
      <c r="CM6" s="47" t="s">
        <v>2446</v>
      </c>
      <c r="CN6" s="47" t="s">
        <v>2449</v>
      </c>
      <c r="CO6" s="47" t="s">
        <v>370</v>
      </c>
      <c r="CP6" s="47" t="s">
        <v>4056</v>
      </c>
      <c r="CQ6" s="47" t="s">
        <v>3691</v>
      </c>
      <c r="CR6" s="47" t="s">
        <v>4058</v>
      </c>
      <c r="CS6" s="47" t="s">
        <v>4047</v>
      </c>
      <c r="CT6" s="47" t="s">
        <v>4048</v>
      </c>
    </row>
    <row r="7" spans="1:98" s="105" customFormat="1" ht="61.05" customHeight="1">
      <c r="A7" s="105" t="s">
        <v>1732</v>
      </c>
      <c r="B7" s="53" t="s">
        <v>1733</v>
      </c>
      <c r="C7" s="53" t="s">
        <v>2925</v>
      </c>
      <c r="D7" s="92" t="s">
        <v>2934</v>
      </c>
      <c r="E7" s="53" t="s">
        <v>2935</v>
      </c>
      <c r="F7" s="53" t="s">
        <v>3032</v>
      </c>
      <c r="G7" s="53" t="s">
        <v>3031</v>
      </c>
      <c r="H7" s="92" t="s">
        <v>3030</v>
      </c>
      <c r="I7" s="93" t="s">
        <v>3029</v>
      </c>
      <c r="J7" s="53" t="s">
        <v>3028</v>
      </c>
      <c r="K7" s="53" t="s">
        <v>1734</v>
      </c>
      <c r="L7" s="53" t="s">
        <v>3027</v>
      </c>
      <c r="M7" s="53" t="s">
        <v>3026</v>
      </c>
      <c r="N7" s="53" t="s">
        <v>3009</v>
      </c>
      <c r="O7" s="92" t="s">
        <v>3009</v>
      </c>
      <c r="P7" s="92" t="s">
        <v>3010</v>
      </c>
      <c r="Q7" s="53" t="s">
        <v>3011</v>
      </c>
      <c r="R7" s="107" t="s">
        <v>3012</v>
      </c>
      <c r="S7" s="107" t="s">
        <v>3013</v>
      </c>
      <c r="T7" s="96" t="s">
        <v>3014</v>
      </c>
      <c r="U7" s="107" t="s">
        <v>3015</v>
      </c>
      <c r="V7" s="107" t="s">
        <v>2441</v>
      </c>
      <c r="W7" s="107" t="s">
        <v>2744</v>
      </c>
      <c r="X7" s="107" t="s">
        <v>2749</v>
      </c>
      <c r="Y7" s="46" t="s">
        <v>1589</v>
      </c>
      <c r="Z7" s="46" t="s">
        <v>2722</v>
      </c>
      <c r="AA7" s="107" t="s">
        <v>2936</v>
      </c>
      <c r="AB7" s="107" t="s">
        <v>2937</v>
      </c>
      <c r="AC7" s="107" t="s">
        <v>2938</v>
      </c>
      <c r="AD7" s="107" t="s">
        <v>2939</v>
      </c>
      <c r="AE7" s="107" t="s">
        <v>2940</v>
      </c>
      <c r="AF7" s="53" t="s">
        <v>2941</v>
      </c>
      <c r="AG7" s="53" t="s">
        <v>2942</v>
      </c>
      <c r="AH7" s="53" t="s">
        <v>2943</v>
      </c>
      <c r="AI7" s="53" t="s">
        <v>3017</v>
      </c>
      <c r="AJ7" s="53" t="s">
        <v>3018</v>
      </c>
      <c r="AK7" s="53" t="s">
        <v>2944</v>
      </c>
      <c r="AL7" s="53" t="s">
        <v>2945</v>
      </c>
      <c r="AM7" s="53" t="s">
        <v>2946</v>
      </c>
      <c r="AN7" s="92" t="s">
        <v>2947</v>
      </c>
      <c r="AO7" s="53" t="s">
        <v>2946</v>
      </c>
      <c r="AP7" s="107" t="s">
        <v>2948</v>
      </c>
      <c r="AQ7" s="96" t="s">
        <v>2949</v>
      </c>
      <c r="AR7" s="96" t="s">
        <v>2950</v>
      </c>
      <c r="AS7" s="107" t="s">
        <v>2751</v>
      </c>
      <c r="AT7" s="107" t="s">
        <v>2752</v>
      </c>
      <c r="AU7" s="107" t="s">
        <v>2951</v>
      </c>
      <c r="AV7" s="96" t="s">
        <v>2952</v>
      </c>
      <c r="AW7" s="96" t="s">
        <v>2953</v>
      </c>
      <c r="AX7" s="107" t="s">
        <v>2954</v>
      </c>
      <c r="AY7" s="96" t="s">
        <v>2955</v>
      </c>
      <c r="AZ7" s="96" t="s">
        <v>2956</v>
      </c>
      <c r="BA7" s="110" t="s">
        <v>2505</v>
      </c>
      <c r="BB7" s="46" t="s">
        <v>2957</v>
      </c>
      <c r="BC7" s="46" t="s">
        <v>1755</v>
      </c>
      <c r="BD7" s="46" t="s">
        <v>2471</v>
      </c>
      <c r="BE7" s="110" t="s">
        <v>1955</v>
      </c>
      <c r="BF7" s="46" t="s">
        <v>1957</v>
      </c>
      <c r="BG7" s="46" t="s">
        <v>1959</v>
      </c>
      <c r="BH7" s="46" t="s">
        <v>2635</v>
      </c>
      <c r="BI7" s="46" t="s">
        <v>1783</v>
      </c>
      <c r="BJ7" s="102" t="s">
        <v>1788</v>
      </c>
      <c r="BK7" s="96" t="s">
        <v>2552</v>
      </c>
      <c r="BL7" s="46" t="s">
        <v>2559</v>
      </c>
      <c r="BM7" s="46" t="s">
        <v>2344</v>
      </c>
      <c r="BN7" s="46" t="s">
        <v>2348</v>
      </c>
      <c r="BO7" s="31" t="s">
        <v>2699</v>
      </c>
      <c r="BP7" s="96" t="s">
        <v>2583</v>
      </c>
      <c r="BQ7" s="107" t="s">
        <v>2108</v>
      </c>
      <c r="BR7" s="96" t="s">
        <v>2590</v>
      </c>
      <c r="BS7" s="107" t="s">
        <v>2111</v>
      </c>
      <c r="BT7" s="46" t="s">
        <v>2958</v>
      </c>
      <c r="BU7" s="46" t="s">
        <v>2115</v>
      </c>
      <c r="BV7" s="46" t="s">
        <v>2594</v>
      </c>
      <c r="BW7" s="46" t="s">
        <v>2597</v>
      </c>
      <c r="BX7" s="46" t="s">
        <v>2605</v>
      </c>
      <c r="BY7" s="46" t="s">
        <v>2959</v>
      </c>
      <c r="BZ7" s="46" t="s">
        <v>2960</v>
      </c>
      <c r="CA7" s="46" t="s">
        <v>2961</v>
      </c>
      <c r="CB7" s="46" t="s">
        <v>3019</v>
      </c>
      <c r="CC7" s="46" t="s">
        <v>2315</v>
      </c>
      <c r="CD7" s="46" t="s">
        <v>2876</v>
      </c>
      <c r="CE7" s="96" t="s">
        <v>2317</v>
      </c>
      <c r="CF7" s="46" t="s">
        <v>2886</v>
      </c>
      <c r="CG7" s="46" t="s">
        <v>3020</v>
      </c>
      <c r="CH7" s="46" t="s">
        <v>2889</v>
      </c>
      <c r="CI7" s="46" t="s">
        <v>2893</v>
      </c>
      <c r="CJ7" s="46" t="s">
        <v>3021</v>
      </c>
      <c r="CK7" s="46" t="s">
        <v>2880</v>
      </c>
      <c r="CL7" s="46" t="s">
        <v>2933</v>
      </c>
      <c r="CM7" s="46" t="s">
        <v>2444</v>
      </c>
      <c r="CN7" s="46" t="s">
        <v>2450</v>
      </c>
      <c r="CO7" s="46" t="s">
        <v>378</v>
      </c>
      <c r="CP7" s="46" t="s">
        <v>3703</v>
      </c>
      <c r="CQ7" s="46" t="s">
        <v>3704</v>
      </c>
      <c r="CR7" s="46" t="s">
        <v>4049</v>
      </c>
      <c r="CS7" s="46" t="s">
        <v>4050</v>
      </c>
      <c r="CT7" s="46" t="s">
        <v>4051</v>
      </c>
    </row>
    <row r="8" spans="1:98" s="105" customFormat="1" ht="14.25">
      <c r="A8" s="105" t="s">
        <v>1735</v>
      </c>
      <c r="B8" s="53" t="s">
        <v>381</v>
      </c>
      <c r="C8" s="53" t="s">
        <v>381</v>
      </c>
      <c r="D8" s="88" t="s">
        <v>381</v>
      </c>
      <c r="E8" s="53" t="s">
        <v>381</v>
      </c>
      <c r="F8" s="53" t="s">
        <v>380</v>
      </c>
      <c r="G8" s="53" t="s">
        <v>381</v>
      </c>
      <c r="H8" s="88" t="s">
        <v>381</v>
      </c>
      <c r="I8" s="93" t="s">
        <v>381</v>
      </c>
      <c r="J8" s="53" t="s">
        <v>381</v>
      </c>
      <c r="K8" s="53" t="s">
        <v>381</v>
      </c>
      <c r="L8" s="53" t="s">
        <v>381</v>
      </c>
      <c r="M8" s="53" t="s">
        <v>381</v>
      </c>
      <c r="N8" s="53" t="s">
        <v>381</v>
      </c>
      <c r="O8" s="88" t="s">
        <v>381</v>
      </c>
      <c r="P8" s="88" t="s">
        <v>381</v>
      </c>
      <c r="Q8" s="53" t="s">
        <v>381</v>
      </c>
      <c r="R8" s="107" t="s">
        <v>381</v>
      </c>
      <c r="S8" s="107" t="s">
        <v>381</v>
      </c>
      <c r="T8" s="45" t="s">
        <v>381</v>
      </c>
      <c r="U8" s="107" t="s">
        <v>381</v>
      </c>
      <c r="V8" s="107" t="s">
        <v>380</v>
      </c>
      <c r="W8" s="107" t="s">
        <v>381</v>
      </c>
      <c r="X8" s="107" t="s">
        <v>381</v>
      </c>
      <c r="Y8" s="46" t="s">
        <v>381</v>
      </c>
      <c r="Z8" s="46" t="s">
        <v>381</v>
      </c>
      <c r="AA8" s="107" t="s">
        <v>381</v>
      </c>
      <c r="AB8" s="107" t="s">
        <v>381</v>
      </c>
      <c r="AC8" s="107" t="s">
        <v>381</v>
      </c>
      <c r="AD8" s="107" t="s">
        <v>381</v>
      </c>
      <c r="AE8" s="107" t="s">
        <v>381</v>
      </c>
      <c r="AF8" s="53" t="s">
        <v>380</v>
      </c>
      <c r="AG8" s="53" t="s">
        <v>381</v>
      </c>
      <c r="AH8" s="53" t="s">
        <v>381</v>
      </c>
      <c r="AI8" s="53" t="s">
        <v>381</v>
      </c>
      <c r="AJ8" s="53" t="s">
        <v>381</v>
      </c>
      <c r="AK8" s="53" t="s">
        <v>381</v>
      </c>
      <c r="AL8" s="53" t="s">
        <v>380</v>
      </c>
      <c r="AM8" s="53" t="s">
        <v>381</v>
      </c>
      <c r="AN8" s="92" t="s">
        <v>380</v>
      </c>
      <c r="AO8" s="88" t="s">
        <v>381</v>
      </c>
      <c r="AP8" s="107" t="s">
        <v>380</v>
      </c>
      <c r="AQ8" s="45" t="s">
        <v>381</v>
      </c>
      <c r="AR8" s="45" t="s">
        <v>381</v>
      </c>
      <c r="AS8" s="107" t="s">
        <v>381</v>
      </c>
      <c r="AT8" s="107" t="s">
        <v>381</v>
      </c>
      <c r="AU8" s="107" t="s">
        <v>380</v>
      </c>
      <c r="AV8" s="45" t="s">
        <v>381</v>
      </c>
      <c r="AW8" s="96" t="s">
        <v>380</v>
      </c>
      <c r="AX8" s="45" t="s">
        <v>381</v>
      </c>
      <c r="AY8" s="96" t="s">
        <v>380</v>
      </c>
      <c r="AZ8" s="45" t="s">
        <v>381</v>
      </c>
      <c r="BA8" s="96" t="s">
        <v>380</v>
      </c>
      <c r="BB8" s="46" t="s">
        <v>380</v>
      </c>
      <c r="BC8" s="46" t="s">
        <v>380</v>
      </c>
      <c r="BD8" s="46" t="s">
        <v>380</v>
      </c>
      <c r="BE8" s="46" t="s">
        <v>381</v>
      </c>
      <c r="BF8" s="46" t="s">
        <v>381</v>
      </c>
      <c r="BG8" s="46" t="s">
        <v>381</v>
      </c>
      <c r="BH8" s="46" t="s">
        <v>381</v>
      </c>
      <c r="BI8" s="46" t="s">
        <v>380</v>
      </c>
      <c r="BJ8" s="46" t="s">
        <v>381</v>
      </c>
      <c r="BK8" s="46" t="s">
        <v>380</v>
      </c>
      <c r="BL8" s="46" t="s">
        <v>381</v>
      </c>
      <c r="BM8" s="46" t="s">
        <v>381</v>
      </c>
      <c r="BN8" s="46" t="s">
        <v>381</v>
      </c>
      <c r="BO8" s="46" t="s">
        <v>381</v>
      </c>
      <c r="BP8" s="45" t="s">
        <v>381</v>
      </c>
      <c r="BQ8" s="107" t="s">
        <v>381</v>
      </c>
      <c r="BR8" s="45" t="s">
        <v>381</v>
      </c>
      <c r="BS8" s="107" t="s">
        <v>381</v>
      </c>
      <c r="BT8" s="46" t="s">
        <v>381</v>
      </c>
      <c r="BU8" s="46" t="s">
        <v>380</v>
      </c>
      <c r="BV8" s="46" t="s">
        <v>381</v>
      </c>
      <c r="BW8" s="46" t="s">
        <v>381</v>
      </c>
      <c r="BX8" s="46" t="s">
        <v>381</v>
      </c>
      <c r="BY8" s="46" t="s">
        <v>381</v>
      </c>
      <c r="BZ8" s="46" t="s">
        <v>381</v>
      </c>
      <c r="CA8" s="46" t="s">
        <v>381</v>
      </c>
      <c r="CB8" s="46" t="s">
        <v>381</v>
      </c>
      <c r="CC8" s="46" t="s">
        <v>380</v>
      </c>
      <c r="CD8" s="46" t="s">
        <v>381</v>
      </c>
      <c r="CE8" s="96" t="s">
        <v>380</v>
      </c>
      <c r="CF8" s="46" t="s">
        <v>381</v>
      </c>
      <c r="CG8" s="46" t="s">
        <v>381</v>
      </c>
      <c r="CH8" s="46" t="s">
        <v>381</v>
      </c>
      <c r="CI8" s="46" t="s">
        <v>381</v>
      </c>
      <c r="CJ8" s="46" t="s">
        <v>380</v>
      </c>
      <c r="CK8" s="46" t="s">
        <v>380</v>
      </c>
      <c r="CL8" s="46" t="s">
        <v>381</v>
      </c>
      <c r="CM8" s="46" t="s">
        <v>380</v>
      </c>
      <c r="CN8" s="46" t="s">
        <v>380</v>
      </c>
      <c r="CO8" s="46" t="s">
        <v>381</v>
      </c>
      <c r="CP8" s="46" t="s">
        <v>381</v>
      </c>
      <c r="CQ8" s="46" t="s">
        <v>381</v>
      </c>
      <c r="CR8" s="46" t="s">
        <v>380</v>
      </c>
      <c r="CS8" s="46" t="s">
        <v>380</v>
      </c>
      <c r="CT8" s="46" t="s">
        <v>380</v>
      </c>
    </row>
    <row r="9" spans="1:98" s="105" customFormat="1" ht="14" customHeight="1">
      <c r="A9" s="105" t="s">
        <v>1736</v>
      </c>
      <c r="B9" s="53" t="s">
        <v>1737</v>
      </c>
      <c r="C9" s="53" t="s">
        <v>1738</v>
      </c>
      <c r="D9" s="53" t="s">
        <v>1738</v>
      </c>
      <c r="E9" s="53" t="s">
        <v>655</v>
      </c>
      <c r="F9" s="53" t="s">
        <v>641</v>
      </c>
      <c r="G9" s="53" t="s">
        <v>1592</v>
      </c>
      <c r="H9" s="53" t="s">
        <v>1592</v>
      </c>
      <c r="I9" s="93" t="s">
        <v>1739</v>
      </c>
      <c r="J9" s="93" t="s">
        <v>1739</v>
      </c>
      <c r="K9" s="53" t="s">
        <v>641</v>
      </c>
      <c r="L9" s="53" t="s">
        <v>1740</v>
      </c>
      <c r="M9" s="53" t="s">
        <v>1740</v>
      </c>
      <c r="N9" s="53" t="s">
        <v>1740</v>
      </c>
      <c r="O9" s="88" t="s">
        <v>1740</v>
      </c>
      <c r="P9" s="119" t="s">
        <v>1591</v>
      </c>
      <c r="Q9" s="120" t="s">
        <v>1591</v>
      </c>
      <c r="R9" s="121" t="s">
        <v>1591</v>
      </c>
      <c r="S9" s="107" t="s">
        <v>641</v>
      </c>
      <c r="T9" s="45" t="s">
        <v>1590</v>
      </c>
      <c r="U9" s="121" t="s">
        <v>1591</v>
      </c>
      <c r="V9" s="121" t="s">
        <v>1591</v>
      </c>
      <c r="W9" s="107" t="s">
        <v>1590</v>
      </c>
      <c r="X9" s="107" t="s">
        <v>1740</v>
      </c>
      <c r="Y9" s="46" t="s">
        <v>2106</v>
      </c>
      <c r="Z9" s="46" t="s">
        <v>2138</v>
      </c>
      <c r="AA9" s="107" t="s">
        <v>1741</v>
      </c>
      <c r="AB9" s="107" t="s">
        <v>1741</v>
      </c>
      <c r="AC9" s="107" t="s">
        <v>1741</v>
      </c>
      <c r="AD9" s="107" t="s">
        <v>641</v>
      </c>
      <c r="AE9" s="107" t="s">
        <v>641</v>
      </c>
      <c r="AF9" s="53" t="s">
        <v>1591</v>
      </c>
      <c r="AG9" s="53" t="s">
        <v>1591</v>
      </c>
      <c r="AH9" s="53" t="s">
        <v>1742</v>
      </c>
      <c r="AI9" s="53" t="s">
        <v>1591</v>
      </c>
      <c r="AJ9" s="53" t="s">
        <v>1591</v>
      </c>
      <c r="AK9" s="53" t="s">
        <v>1591</v>
      </c>
      <c r="AL9" s="53" t="s">
        <v>1591</v>
      </c>
      <c r="AM9" s="53" t="s">
        <v>1591</v>
      </c>
      <c r="AN9" s="88" t="s">
        <v>1591</v>
      </c>
      <c r="AO9" s="88" t="s">
        <v>1591</v>
      </c>
      <c r="AP9" s="107" t="s">
        <v>1591</v>
      </c>
      <c r="AQ9" s="45" t="s">
        <v>1591</v>
      </c>
      <c r="AR9" s="45" t="s">
        <v>1591</v>
      </c>
      <c r="AS9" s="45" t="s">
        <v>1591</v>
      </c>
      <c r="AT9" s="107" t="s">
        <v>1591</v>
      </c>
      <c r="AU9" s="107" t="s">
        <v>1591</v>
      </c>
      <c r="AV9" s="45" t="s">
        <v>1591</v>
      </c>
      <c r="AW9" s="45" t="s">
        <v>1591</v>
      </c>
      <c r="AX9" s="45" t="s">
        <v>1591</v>
      </c>
      <c r="AY9" s="45" t="s">
        <v>1591</v>
      </c>
      <c r="AZ9" s="45" t="s">
        <v>1591</v>
      </c>
      <c r="BA9" s="46" t="s">
        <v>2506</v>
      </c>
      <c r="BB9" s="46" t="s">
        <v>2510</v>
      </c>
      <c r="BC9" s="46" t="s">
        <v>1756</v>
      </c>
      <c r="BD9" s="46" t="s">
        <v>2472</v>
      </c>
      <c r="BE9" s="46" t="s">
        <v>1956</v>
      </c>
      <c r="BF9" s="46" t="s">
        <v>1534</v>
      </c>
      <c r="BG9" s="46" t="s">
        <v>2625</v>
      </c>
      <c r="BH9" s="46" t="s">
        <v>1956</v>
      </c>
      <c r="BI9" s="46" t="s">
        <v>645</v>
      </c>
      <c r="BJ9" s="46" t="s">
        <v>645</v>
      </c>
      <c r="BK9" s="46" t="s">
        <v>645</v>
      </c>
      <c r="BL9" s="46" t="s">
        <v>645</v>
      </c>
      <c r="BM9" s="46" t="s">
        <v>2345</v>
      </c>
      <c r="BN9" s="46" t="s">
        <v>642</v>
      </c>
      <c r="BO9" s="46" t="s">
        <v>1487</v>
      </c>
      <c r="BP9" s="45" t="s">
        <v>1591</v>
      </c>
      <c r="BQ9" s="107" t="s">
        <v>1591</v>
      </c>
      <c r="BR9" s="45" t="s">
        <v>1743</v>
      </c>
      <c r="BS9" s="107" t="s">
        <v>2112</v>
      </c>
      <c r="BT9" s="46" t="s">
        <v>2040</v>
      </c>
      <c r="BU9" s="46" t="s">
        <v>1754</v>
      </c>
      <c r="BV9" s="46" t="s">
        <v>2118</v>
      </c>
      <c r="BW9" s="46" t="s">
        <v>2598</v>
      </c>
      <c r="BX9" s="46" t="s">
        <v>2606</v>
      </c>
      <c r="BY9" s="46" t="s">
        <v>2035</v>
      </c>
      <c r="BZ9" s="46" t="s">
        <v>1742</v>
      </c>
      <c r="CA9" s="46" t="s">
        <v>1742</v>
      </c>
      <c r="CB9" s="46" t="s">
        <v>1742</v>
      </c>
      <c r="CC9" s="46" t="s">
        <v>928</v>
      </c>
      <c r="CD9" s="46" t="s">
        <v>2035</v>
      </c>
      <c r="CE9" s="96" t="s">
        <v>2318</v>
      </c>
      <c r="CF9" s="46" t="s">
        <v>2887</v>
      </c>
      <c r="CG9" s="46" t="s">
        <v>2887</v>
      </c>
      <c r="CH9" s="46" t="s">
        <v>2035</v>
      </c>
      <c r="CI9" s="46" t="s">
        <v>2894</v>
      </c>
      <c r="CJ9" s="46" t="s">
        <v>2882</v>
      </c>
      <c r="CK9" s="46" t="s">
        <v>2882</v>
      </c>
      <c r="CL9" s="107" t="s">
        <v>1738</v>
      </c>
      <c r="CM9" s="46" t="s">
        <v>2445</v>
      </c>
      <c r="CN9" s="46" t="s">
        <v>2445</v>
      </c>
      <c r="CO9" s="46" t="s">
        <v>2445</v>
      </c>
      <c r="CP9" s="46" t="s">
        <v>3591</v>
      </c>
      <c r="CQ9" s="46" t="s">
        <v>3591</v>
      </c>
      <c r="CR9" s="46" t="s">
        <v>4059</v>
      </c>
      <c r="CS9" s="46" t="s">
        <v>4059</v>
      </c>
      <c r="CT9" s="46" t="s">
        <v>4072</v>
      </c>
    </row>
    <row r="10" spans="1:98" s="105" customFormat="1" ht="14.25">
      <c r="A10" s="105" t="s">
        <v>1744</v>
      </c>
      <c r="B10" s="53" t="s">
        <v>2704</v>
      </c>
      <c r="C10" s="53" t="s">
        <v>2704</v>
      </c>
      <c r="D10" s="53" t="s">
        <v>2704</v>
      </c>
      <c r="E10" s="53" t="s">
        <v>2704</v>
      </c>
      <c r="F10" s="53" t="s">
        <v>275</v>
      </c>
      <c r="G10" s="122" t="s">
        <v>2704</v>
      </c>
      <c r="H10" s="122" t="s">
        <v>2704</v>
      </c>
      <c r="I10" s="122" t="s">
        <v>3398</v>
      </c>
      <c r="J10" s="122" t="s">
        <v>3399</v>
      </c>
      <c r="K10" s="122" t="s">
        <v>2704</v>
      </c>
      <c r="L10" s="122" t="s">
        <v>2704</v>
      </c>
      <c r="M10" s="122" t="s">
        <v>2704</v>
      </c>
      <c r="N10" s="122" t="s">
        <v>2704</v>
      </c>
      <c r="O10" s="122" t="s">
        <v>2704</v>
      </c>
      <c r="P10" s="122" t="s">
        <v>2704</v>
      </c>
      <c r="Q10" s="122" t="s">
        <v>3132</v>
      </c>
      <c r="R10" s="122" t="s">
        <v>3132</v>
      </c>
      <c r="S10" s="107" t="s">
        <v>3133</v>
      </c>
      <c r="T10" s="96" t="s">
        <v>2740</v>
      </c>
      <c r="U10" s="107" t="s">
        <v>2745</v>
      </c>
      <c r="V10" s="107" t="s">
        <v>2745</v>
      </c>
      <c r="W10" s="107" t="s">
        <v>2743</v>
      </c>
      <c r="X10" s="107" t="s">
        <v>2750</v>
      </c>
      <c r="Y10" s="96" t="s">
        <v>2754</v>
      </c>
      <c r="Z10" s="96" t="s">
        <v>2756</v>
      </c>
      <c r="AA10" s="107" t="s">
        <v>3134</v>
      </c>
      <c r="AB10" s="107" t="s">
        <v>3134</v>
      </c>
      <c r="AC10" s="107" t="s">
        <v>3134</v>
      </c>
      <c r="AD10" s="107" t="s">
        <v>3134</v>
      </c>
      <c r="AE10" s="107" t="s">
        <v>3134</v>
      </c>
      <c r="AF10" s="92" t="s">
        <v>3136</v>
      </c>
      <c r="AG10" s="53" t="s">
        <v>3137</v>
      </c>
      <c r="AH10" s="107" t="s">
        <v>3134</v>
      </c>
      <c r="AI10" s="53" t="s">
        <v>3135</v>
      </c>
      <c r="AJ10" s="53" t="s">
        <v>3135</v>
      </c>
      <c r="AK10" s="53" t="s">
        <v>3135</v>
      </c>
      <c r="AL10" s="92" t="s">
        <v>3138</v>
      </c>
      <c r="AM10" s="53" t="s">
        <v>3144</v>
      </c>
      <c r="AN10" s="92" t="s">
        <v>3139</v>
      </c>
      <c r="AO10" s="53" t="s">
        <v>3145</v>
      </c>
      <c r="AP10" s="123" t="s">
        <v>3140</v>
      </c>
      <c r="AQ10" s="46" t="s">
        <v>3135</v>
      </c>
      <c r="AR10" s="123" t="s">
        <v>3146</v>
      </c>
      <c r="AS10" s="107" t="s">
        <v>3134</v>
      </c>
      <c r="AT10" s="107" t="s">
        <v>3134</v>
      </c>
      <c r="AU10" s="107" t="s">
        <v>3141</v>
      </c>
      <c r="AV10" s="107" t="s">
        <v>3148</v>
      </c>
      <c r="AW10" s="96" t="s">
        <v>3142</v>
      </c>
      <c r="AX10" s="107" t="s">
        <v>3149</v>
      </c>
      <c r="AY10" s="96" t="s">
        <v>3143</v>
      </c>
      <c r="AZ10" s="107" t="s">
        <v>3150</v>
      </c>
      <c r="BA10" s="46" t="s">
        <v>1838</v>
      </c>
      <c r="BB10" s="46" t="s">
        <v>1838</v>
      </c>
      <c r="BC10" s="46" t="s">
        <v>2511</v>
      </c>
      <c r="BD10" s="46" t="s">
        <v>2473</v>
      </c>
      <c r="BE10" s="46" t="s">
        <v>2628</v>
      </c>
      <c r="BF10" s="46" t="s">
        <v>2632</v>
      </c>
      <c r="BG10" s="46" t="s">
        <v>2631</v>
      </c>
      <c r="BH10" s="46" t="s">
        <v>2636</v>
      </c>
      <c r="BI10" s="46" t="s">
        <v>1784</v>
      </c>
      <c r="BJ10" s="46" t="s">
        <v>2557</v>
      </c>
      <c r="BK10" s="46" t="s">
        <v>2553</v>
      </c>
      <c r="BL10" s="46" t="s">
        <v>2558</v>
      </c>
      <c r="BM10" s="46" t="s">
        <v>2346</v>
      </c>
      <c r="BN10" s="46" t="s">
        <v>2349</v>
      </c>
      <c r="BO10" s="46" t="s">
        <v>2702</v>
      </c>
      <c r="BP10" s="96" t="s">
        <v>2584</v>
      </c>
      <c r="BQ10" s="96" t="s">
        <v>2586</v>
      </c>
      <c r="BR10" s="96" t="s">
        <v>3151</v>
      </c>
      <c r="BS10" s="107" t="s">
        <v>3152</v>
      </c>
      <c r="BT10" s="46" t="s">
        <v>2968</v>
      </c>
      <c r="BU10" s="46" t="s">
        <v>2592</v>
      </c>
      <c r="BV10" s="46" t="s">
        <v>2119</v>
      </c>
      <c r="BW10" s="46" t="s">
        <v>2601</v>
      </c>
      <c r="BX10" s="46" t="s">
        <v>2120</v>
      </c>
      <c r="BY10" s="46" t="s">
        <v>2312</v>
      </c>
      <c r="BZ10" s="46" t="s">
        <v>2311</v>
      </c>
      <c r="CA10" s="46" t="s">
        <v>2311</v>
      </c>
      <c r="CB10" s="46" t="s">
        <v>2311</v>
      </c>
      <c r="CC10" s="46" t="s">
        <v>385</v>
      </c>
      <c r="CD10" s="46" t="s">
        <v>2877</v>
      </c>
      <c r="CE10" s="96" t="s">
        <v>385</v>
      </c>
      <c r="CF10" s="46" t="s">
        <v>2319</v>
      </c>
      <c r="CG10" s="46" t="s">
        <v>2319</v>
      </c>
      <c r="CH10" s="46" t="s">
        <v>2319</v>
      </c>
      <c r="CI10" s="46" t="s">
        <v>2895</v>
      </c>
      <c r="CJ10" s="46" t="s">
        <v>2872</v>
      </c>
      <c r="CK10" s="46" t="s">
        <v>2872</v>
      </c>
      <c r="CL10" s="107" t="s">
        <v>2926</v>
      </c>
      <c r="CM10" s="46" t="s">
        <v>2452</v>
      </c>
      <c r="CN10" s="46" t="s">
        <v>2451</v>
      </c>
      <c r="CO10" s="46" t="s">
        <v>1382</v>
      </c>
      <c r="CP10" s="46" t="s">
        <v>4057</v>
      </c>
      <c r="CQ10" s="46" t="s">
        <v>4057</v>
      </c>
      <c r="CR10" s="46" t="s">
        <v>4064</v>
      </c>
      <c r="CS10" s="46" t="s">
        <v>4065</v>
      </c>
      <c r="CT10" s="46" t="s">
        <v>4052</v>
      </c>
    </row>
    <row r="11" spans="1:98" s="88" customFormat="1" ht="14.25">
      <c r="A11" s="88" t="s">
        <v>1745</v>
      </c>
      <c r="B11" s="53" t="s">
        <v>1099</v>
      </c>
      <c r="C11" s="53" t="s">
        <v>1099</v>
      </c>
      <c r="D11" s="88" t="s">
        <v>1099</v>
      </c>
      <c r="E11" s="53" t="s">
        <v>1099</v>
      </c>
      <c r="F11" s="53" t="s">
        <v>1099</v>
      </c>
      <c r="G11" s="88" t="s">
        <v>1099</v>
      </c>
      <c r="H11" s="88" t="s">
        <v>1099</v>
      </c>
      <c r="I11" s="53" t="s">
        <v>1099</v>
      </c>
      <c r="J11" s="88" t="s">
        <v>1099</v>
      </c>
      <c r="K11" s="53" t="s">
        <v>1099</v>
      </c>
      <c r="L11" s="53" t="s">
        <v>1099</v>
      </c>
      <c r="M11" s="53" t="s">
        <v>1099</v>
      </c>
      <c r="N11" s="53" t="s">
        <v>1099</v>
      </c>
      <c r="O11" s="88" t="s">
        <v>1099</v>
      </c>
      <c r="P11" s="88" t="s">
        <v>1099</v>
      </c>
      <c r="Q11" s="53" t="s">
        <v>1099</v>
      </c>
      <c r="R11" s="107" t="s">
        <v>1099</v>
      </c>
      <c r="S11" s="107" t="s">
        <v>1099</v>
      </c>
      <c r="T11" s="45" t="s">
        <v>1099</v>
      </c>
      <c r="U11" s="107" t="s">
        <v>1099</v>
      </c>
      <c r="V11" s="107" t="s">
        <v>1099</v>
      </c>
      <c r="W11" s="107" t="s">
        <v>1099</v>
      </c>
      <c r="X11" s="107" t="s">
        <v>1099</v>
      </c>
      <c r="Y11" s="45" t="s">
        <v>1099</v>
      </c>
      <c r="Z11" s="45" t="s">
        <v>1099</v>
      </c>
      <c r="AA11" s="107" t="s">
        <v>1099</v>
      </c>
      <c r="AB11" s="107" t="s">
        <v>1099</v>
      </c>
      <c r="AC11" s="107" t="s">
        <v>1099</v>
      </c>
      <c r="AD11" s="107" t="s">
        <v>1099</v>
      </c>
      <c r="AE11" s="107" t="s">
        <v>1103</v>
      </c>
      <c r="AF11" s="53" t="s">
        <v>1103</v>
      </c>
      <c r="AG11" s="53" t="s">
        <v>1103</v>
      </c>
      <c r="AH11" s="53" t="s">
        <v>1103</v>
      </c>
      <c r="AI11" s="53" t="s">
        <v>1103</v>
      </c>
      <c r="AJ11" s="53" t="s">
        <v>1103</v>
      </c>
      <c r="AK11" s="53" t="s">
        <v>1103</v>
      </c>
      <c r="AL11" s="53" t="s">
        <v>1103</v>
      </c>
      <c r="AM11" s="53" t="s">
        <v>1103</v>
      </c>
      <c r="AN11" s="53" t="s">
        <v>1103</v>
      </c>
      <c r="AO11" s="53" t="s">
        <v>1103</v>
      </c>
      <c r="AP11" s="107" t="s">
        <v>1099</v>
      </c>
      <c r="AQ11" s="45" t="s">
        <v>1099</v>
      </c>
      <c r="AR11" s="45" t="s">
        <v>1099</v>
      </c>
      <c r="AS11" s="107" t="s">
        <v>1099</v>
      </c>
      <c r="AT11" s="107" t="s">
        <v>1099</v>
      </c>
      <c r="AU11" s="96" t="s">
        <v>1099</v>
      </c>
      <c r="AV11" s="96" t="s">
        <v>1099</v>
      </c>
      <c r="AW11" s="96" t="s">
        <v>1103</v>
      </c>
      <c r="AX11" s="96" t="s">
        <v>1103</v>
      </c>
      <c r="AY11" s="96" t="s">
        <v>1103</v>
      </c>
      <c r="AZ11" s="96" t="s">
        <v>1103</v>
      </c>
      <c r="BA11" s="96" t="s">
        <v>1099</v>
      </c>
      <c r="BB11" s="96" t="s">
        <v>1099</v>
      </c>
      <c r="BC11" s="96" t="s">
        <v>1099</v>
      </c>
      <c r="BD11" s="96" t="s">
        <v>1099</v>
      </c>
      <c r="BE11" s="45" t="s">
        <v>1099</v>
      </c>
      <c r="BF11" s="45" t="s">
        <v>1099</v>
      </c>
      <c r="BG11" s="45" t="s">
        <v>1099</v>
      </c>
      <c r="BH11" s="45" t="s">
        <v>1099</v>
      </c>
      <c r="BI11" s="45" t="s">
        <v>1099</v>
      </c>
      <c r="BJ11" s="45" t="s">
        <v>1099</v>
      </c>
      <c r="BK11" s="45" t="s">
        <v>1099</v>
      </c>
      <c r="BL11" s="45" t="s">
        <v>1099</v>
      </c>
      <c r="BM11" s="45" t="s">
        <v>1099</v>
      </c>
      <c r="BN11" s="45" t="s">
        <v>1099</v>
      </c>
      <c r="BO11" s="45" t="s">
        <v>1099</v>
      </c>
      <c r="BP11" s="45" t="s">
        <v>1099</v>
      </c>
      <c r="BQ11" s="107" t="s">
        <v>1103</v>
      </c>
      <c r="BR11" s="45" t="s">
        <v>1099</v>
      </c>
      <c r="BS11" s="107" t="s">
        <v>1396</v>
      </c>
      <c r="BT11" s="96" t="s">
        <v>1099</v>
      </c>
      <c r="BU11" s="107" t="s">
        <v>1099</v>
      </c>
      <c r="BV11" s="107" t="s">
        <v>1099</v>
      </c>
      <c r="BW11" s="107" t="s">
        <v>1099</v>
      </c>
      <c r="BX11" s="107" t="s">
        <v>1099</v>
      </c>
      <c r="BY11" s="45" t="s">
        <v>1099</v>
      </c>
      <c r="BZ11" s="45" t="s">
        <v>1099</v>
      </c>
      <c r="CA11" s="45" t="s">
        <v>1099</v>
      </c>
      <c r="CB11" s="45" t="s">
        <v>1099</v>
      </c>
      <c r="CC11" s="45" t="s">
        <v>1099</v>
      </c>
      <c r="CD11" s="45" t="s">
        <v>1099</v>
      </c>
      <c r="CE11" s="45" t="s">
        <v>1099</v>
      </c>
      <c r="CF11" s="45" t="s">
        <v>1099</v>
      </c>
      <c r="CG11" s="45" t="s">
        <v>1099</v>
      </c>
      <c r="CH11" s="45" t="s">
        <v>1099</v>
      </c>
      <c r="CI11" s="96" t="s">
        <v>1099</v>
      </c>
      <c r="CJ11" s="96" t="s">
        <v>1099</v>
      </c>
      <c r="CK11" s="96" t="s">
        <v>1099</v>
      </c>
      <c r="CL11" s="96" t="s">
        <v>1103</v>
      </c>
      <c r="CM11" s="96" t="s">
        <v>1099</v>
      </c>
      <c r="CN11" s="96" t="s">
        <v>1099</v>
      </c>
      <c r="CO11" s="96" t="s">
        <v>1099</v>
      </c>
      <c r="CP11" s="96" t="s">
        <v>1099</v>
      </c>
      <c r="CQ11" s="96" t="s">
        <v>1099</v>
      </c>
      <c r="CR11" s="96" t="s">
        <v>1099</v>
      </c>
      <c r="CS11" s="96" t="s">
        <v>1099</v>
      </c>
      <c r="CT11" s="96" t="s">
        <v>1099</v>
      </c>
    </row>
    <row r="12" spans="1:98" s="88" customFormat="1" ht="14.25">
      <c r="A12" s="88" t="s">
        <v>1746</v>
      </c>
      <c r="B12" s="53" t="s">
        <v>1099</v>
      </c>
      <c r="C12" s="53" t="s">
        <v>1099</v>
      </c>
      <c r="D12" s="88" t="s">
        <v>1099</v>
      </c>
      <c r="E12" s="53" t="s">
        <v>1099</v>
      </c>
      <c r="F12" s="53" t="s">
        <v>1099</v>
      </c>
      <c r="G12" s="88" t="s">
        <v>1099</v>
      </c>
      <c r="H12" s="88" t="s">
        <v>1099</v>
      </c>
      <c r="I12" s="53" t="s">
        <v>1099</v>
      </c>
      <c r="J12" s="88" t="s">
        <v>1099</v>
      </c>
      <c r="K12" s="53" t="s">
        <v>1099</v>
      </c>
      <c r="L12" s="53" t="s">
        <v>1099</v>
      </c>
      <c r="M12" s="53" t="s">
        <v>1099</v>
      </c>
      <c r="N12" s="53" t="s">
        <v>1099</v>
      </c>
      <c r="O12" s="88" t="s">
        <v>1099</v>
      </c>
      <c r="P12" s="88" t="s">
        <v>1099</v>
      </c>
      <c r="Q12" s="53" t="s">
        <v>1099</v>
      </c>
      <c r="R12" s="107" t="s">
        <v>1099</v>
      </c>
      <c r="S12" s="107" t="s">
        <v>1099</v>
      </c>
      <c r="T12" s="45" t="s">
        <v>1099</v>
      </c>
      <c r="U12" s="107" t="s">
        <v>1099</v>
      </c>
      <c r="V12" s="107" t="s">
        <v>1099</v>
      </c>
      <c r="W12" s="107" t="s">
        <v>1099</v>
      </c>
      <c r="X12" s="107" t="s">
        <v>1099</v>
      </c>
      <c r="Y12" s="45" t="s">
        <v>1099</v>
      </c>
      <c r="Z12" s="45" t="s">
        <v>1099</v>
      </c>
      <c r="AA12" s="107" t="s">
        <v>1099</v>
      </c>
      <c r="AB12" s="107" t="s">
        <v>1099</v>
      </c>
      <c r="AC12" s="107" t="s">
        <v>1099</v>
      </c>
      <c r="AD12" s="107" t="s">
        <v>1099</v>
      </c>
      <c r="AE12" s="107" t="s">
        <v>1099</v>
      </c>
      <c r="AF12" s="53" t="s">
        <v>1099</v>
      </c>
      <c r="AG12" s="53" t="s">
        <v>1099</v>
      </c>
      <c r="AH12" s="53" t="s">
        <v>1099</v>
      </c>
      <c r="AI12" s="53" t="s">
        <v>1099</v>
      </c>
      <c r="AJ12" s="53" t="s">
        <v>1099</v>
      </c>
      <c r="AK12" s="53" t="s">
        <v>1099</v>
      </c>
      <c r="AL12" s="53" t="s">
        <v>1099</v>
      </c>
      <c r="AM12" s="53" t="s">
        <v>1099</v>
      </c>
      <c r="AN12" s="88" t="s">
        <v>1099</v>
      </c>
      <c r="AO12" s="88" t="s">
        <v>1099</v>
      </c>
      <c r="AP12" s="107" t="s">
        <v>1099</v>
      </c>
      <c r="AQ12" s="45" t="s">
        <v>1099</v>
      </c>
      <c r="AR12" s="45" t="s">
        <v>1099</v>
      </c>
      <c r="AS12" s="107" t="s">
        <v>1099</v>
      </c>
      <c r="AT12" s="107" t="s">
        <v>1099</v>
      </c>
      <c r="AU12" s="107" t="s">
        <v>1099</v>
      </c>
      <c r="AV12" s="45" t="s">
        <v>1099</v>
      </c>
      <c r="AW12" s="45" t="s">
        <v>1099</v>
      </c>
      <c r="AX12" s="45" t="s">
        <v>1099</v>
      </c>
      <c r="AY12" s="45" t="s">
        <v>1099</v>
      </c>
      <c r="AZ12" s="45" t="s">
        <v>1099</v>
      </c>
      <c r="BA12" s="96" t="s">
        <v>1099</v>
      </c>
      <c r="BB12" s="96" t="s">
        <v>1099</v>
      </c>
      <c r="BC12" s="96" t="s">
        <v>1099</v>
      </c>
      <c r="BD12" s="96" t="s">
        <v>1103</v>
      </c>
      <c r="BE12" s="45" t="s">
        <v>1099</v>
      </c>
      <c r="BF12" s="45" t="s">
        <v>1099</v>
      </c>
      <c r="BG12" s="45" t="s">
        <v>1099</v>
      </c>
      <c r="BH12" s="45" t="s">
        <v>1099</v>
      </c>
      <c r="BI12" s="45" t="s">
        <v>1099</v>
      </c>
      <c r="BJ12" s="45" t="s">
        <v>1099</v>
      </c>
      <c r="BK12" s="45" t="s">
        <v>1099</v>
      </c>
      <c r="BL12" s="45" t="s">
        <v>1099</v>
      </c>
      <c r="BM12" s="45" t="s">
        <v>1099</v>
      </c>
      <c r="BN12" s="96" t="s">
        <v>1099</v>
      </c>
      <c r="BO12" s="96" t="s">
        <v>1396</v>
      </c>
      <c r="BP12" s="45" t="s">
        <v>1099</v>
      </c>
      <c r="BQ12" s="107" t="s">
        <v>1099</v>
      </c>
      <c r="BR12" s="45" t="s">
        <v>1099</v>
      </c>
      <c r="BS12" s="107" t="s">
        <v>1396</v>
      </c>
      <c r="BT12" s="96" t="s">
        <v>1099</v>
      </c>
      <c r="BU12" s="107" t="s">
        <v>1396</v>
      </c>
      <c r="BV12" s="107" t="s">
        <v>1099</v>
      </c>
      <c r="BW12" s="107" t="s">
        <v>1099</v>
      </c>
      <c r="BX12" s="107" t="s">
        <v>1396</v>
      </c>
      <c r="BY12" s="45" t="s">
        <v>1099</v>
      </c>
      <c r="BZ12" s="45" t="s">
        <v>1099</v>
      </c>
      <c r="CA12" s="45" t="s">
        <v>1099</v>
      </c>
      <c r="CB12" s="45" t="s">
        <v>1099</v>
      </c>
      <c r="CC12" s="96" t="s">
        <v>1099</v>
      </c>
      <c r="CD12" s="96" t="s">
        <v>1099</v>
      </c>
      <c r="CE12" s="96" t="s">
        <v>1099</v>
      </c>
      <c r="CF12" s="96" t="s">
        <v>1099</v>
      </c>
      <c r="CG12" s="96" t="s">
        <v>1099</v>
      </c>
      <c r="CH12" s="96" t="s">
        <v>1099</v>
      </c>
      <c r="CI12" s="96" t="s">
        <v>1099</v>
      </c>
      <c r="CJ12" s="96" t="s">
        <v>1103</v>
      </c>
      <c r="CK12" s="96" t="s">
        <v>1103</v>
      </c>
      <c r="CL12" s="96" t="s">
        <v>1099</v>
      </c>
      <c r="CM12" s="96" t="s">
        <v>1103</v>
      </c>
      <c r="CN12" s="96" t="s">
        <v>1103</v>
      </c>
      <c r="CO12" s="96" t="s">
        <v>1099</v>
      </c>
      <c r="CP12" s="96" t="s">
        <v>1099</v>
      </c>
      <c r="CQ12" s="96" t="s">
        <v>1099</v>
      </c>
      <c r="CR12" s="96" t="s">
        <v>1099</v>
      </c>
      <c r="CS12" s="96" t="s">
        <v>1099</v>
      </c>
      <c r="CT12" s="96" t="s">
        <v>1099</v>
      </c>
    </row>
    <row r="13" spans="1:98" s="88" customFormat="1" ht="14.25">
      <c r="A13" s="88" t="s">
        <v>1747</v>
      </c>
      <c r="B13" s="53" t="s">
        <v>1099</v>
      </c>
      <c r="C13" s="53" t="s">
        <v>1099</v>
      </c>
      <c r="D13" s="88" t="s">
        <v>1099</v>
      </c>
      <c r="E13" s="53" t="s">
        <v>1099</v>
      </c>
      <c r="F13" s="53" t="s">
        <v>1099</v>
      </c>
      <c r="G13" s="88" t="s">
        <v>1099</v>
      </c>
      <c r="H13" s="88" t="s">
        <v>1099</v>
      </c>
      <c r="I13" s="53" t="s">
        <v>1099</v>
      </c>
      <c r="J13" s="88" t="s">
        <v>1099</v>
      </c>
      <c r="K13" s="53" t="s">
        <v>1099</v>
      </c>
      <c r="L13" s="53" t="s">
        <v>1099</v>
      </c>
      <c r="M13" s="53" t="s">
        <v>1099</v>
      </c>
      <c r="N13" s="53" t="s">
        <v>1099</v>
      </c>
      <c r="O13" s="88" t="s">
        <v>1099</v>
      </c>
      <c r="P13" s="88" t="s">
        <v>1099</v>
      </c>
      <c r="Q13" s="53" t="s">
        <v>1099</v>
      </c>
      <c r="R13" s="107" t="s">
        <v>1099</v>
      </c>
      <c r="S13" s="107" t="s">
        <v>1099</v>
      </c>
      <c r="T13" s="45" t="s">
        <v>1099</v>
      </c>
      <c r="U13" s="107" t="s">
        <v>1099</v>
      </c>
      <c r="V13" s="107" t="s">
        <v>1099</v>
      </c>
      <c r="W13" s="107" t="s">
        <v>1099</v>
      </c>
      <c r="X13" s="107" t="s">
        <v>1099</v>
      </c>
      <c r="Y13" s="45" t="s">
        <v>1099</v>
      </c>
      <c r="Z13" s="45" t="s">
        <v>1099</v>
      </c>
      <c r="AA13" s="107" t="s">
        <v>1099</v>
      </c>
      <c r="AB13" s="107" t="s">
        <v>1099</v>
      </c>
      <c r="AC13" s="107" t="s">
        <v>1099</v>
      </c>
      <c r="AD13" s="107" t="s">
        <v>1103</v>
      </c>
      <c r="AE13" s="107" t="s">
        <v>1099</v>
      </c>
      <c r="AF13" s="53" t="s">
        <v>1099</v>
      </c>
      <c r="AG13" s="53" t="s">
        <v>1099</v>
      </c>
      <c r="AH13" s="53" t="s">
        <v>1099</v>
      </c>
      <c r="AI13" s="53" t="s">
        <v>1099</v>
      </c>
      <c r="AJ13" s="53" t="s">
        <v>1099</v>
      </c>
      <c r="AK13" s="53" t="s">
        <v>1099</v>
      </c>
      <c r="AL13" s="53" t="s">
        <v>1099</v>
      </c>
      <c r="AM13" s="53" t="s">
        <v>1099</v>
      </c>
      <c r="AN13" s="88" t="s">
        <v>1099</v>
      </c>
      <c r="AO13" s="88" t="s">
        <v>1099</v>
      </c>
      <c r="AP13" s="107" t="s">
        <v>1099</v>
      </c>
      <c r="AQ13" s="45" t="s">
        <v>1099</v>
      </c>
      <c r="AR13" s="45" t="s">
        <v>1099</v>
      </c>
      <c r="AS13" s="107" t="s">
        <v>1099</v>
      </c>
      <c r="AT13" s="107" t="s">
        <v>1099</v>
      </c>
      <c r="AU13" s="107" t="s">
        <v>1099</v>
      </c>
      <c r="AV13" s="45" t="s">
        <v>1099</v>
      </c>
      <c r="AW13" s="45" t="s">
        <v>1099</v>
      </c>
      <c r="AX13" s="45" t="s">
        <v>1099</v>
      </c>
      <c r="AY13" s="45" t="s">
        <v>1099</v>
      </c>
      <c r="AZ13" s="45" t="s">
        <v>1099</v>
      </c>
      <c r="BA13" s="96" t="s">
        <v>1099</v>
      </c>
      <c r="BB13" s="96" t="s">
        <v>1099</v>
      </c>
      <c r="BC13" s="96" t="s">
        <v>1099</v>
      </c>
      <c r="BD13" s="96" t="s">
        <v>1103</v>
      </c>
      <c r="BE13" s="96" t="s">
        <v>1103</v>
      </c>
      <c r="BF13" s="96" t="s">
        <v>1103</v>
      </c>
      <c r="BG13" s="96" t="s">
        <v>1103</v>
      </c>
      <c r="BH13" s="96" t="s">
        <v>1099</v>
      </c>
      <c r="BI13" s="45" t="s">
        <v>1099</v>
      </c>
      <c r="BJ13" s="45" t="s">
        <v>1099</v>
      </c>
      <c r="BK13" s="45" t="s">
        <v>1099</v>
      </c>
      <c r="BL13" s="45" t="s">
        <v>1099</v>
      </c>
      <c r="BM13" s="96" t="s">
        <v>1103</v>
      </c>
      <c r="BN13" s="96" t="s">
        <v>1396</v>
      </c>
      <c r="BO13" s="96" t="s">
        <v>1396</v>
      </c>
      <c r="BP13" s="45" t="s">
        <v>1099</v>
      </c>
      <c r="BQ13" s="107" t="s">
        <v>1099</v>
      </c>
      <c r="BR13" s="45" t="s">
        <v>1099</v>
      </c>
      <c r="BS13" s="107" t="s">
        <v>1099</v>
      </c>
      <c r="BT13" s="96" t="s">
        <v>1099</v>
      </c>
      <c r="BU13" s="107" t="s">
        <v>1099</v>
      </c>
      <c r="BV13" s="107" t="s">
        <v>1099</v>
      </c>
      <c r="BW13" s="107" t="s">
        <v>1099</v>
      </c>
      <c r="BX13" s="107" t="s">
        <v>1099</v>
      </c>
      <c r="BY13" s="45" t="s">
        <v>1099</v>
      </c>
      <c r="BZ13" s="45" t="s">
        <v>1099</v>
      </c>
      <c r="CA13" s="45" t="s">
        <v>1099</v>
      </c>
      <c r="CB13" s="45" t="s">
        <v>1099</v>
      </c>
      <c r="CC13" s="96" t="s">
        <v>1103</v>
      </c>
      <c r="CD13" s="96" t="s">
        <v>1103</v>
      </c>
      <c r="CE13" s="96" t="s">
        <v>1103</v>
      </c>
      <c r="CF13" s="96" t="s">
        <v>1103</v>
      </c>
      <c r="CG13" s="96" t="s">
        <v>1103</v>
      </c>
      <c r="CH13" s="96" t="s">
        <v>1103</v>
      </c>
      <c r="CI13" s="96" t="s">
        <v>1099</v>
      </c>
      <c r="CJ13" s="96" t="s">
        <v>1103</v>
      </c>
      <c r="CK13" s="96" t="s">
        <v>1103</v>
      </c>
      <c r="CL13" s="96" t="s">
        <v>1099</v>
      </c>
      <c r="CM13" s="96" t="s">
        <v>1099</v>
      </c>
      <c r="CN13" s="96" t="s">
        <v>1099</v>
      </c>
      <c r="CO13" s="96" t="s">
        <v>1099</v>
      </c>
      <c r="CP13" s="96" t="s">
        <v>1099</v>
      </c>
      <c r="CQ13" s="96" t="s">
        <v>1099</v>
      </c>
      <c r="CR13" s="96" t="s">
        <v>1099</v>
      </c>
      <c r="CS13" s="96" t="s">
        <v>1099</v>
      </c>
      <c r="CT13" s="139" t="s">
        <v>1103</v>
      </c>
    </row>
    <row r="14" spans="1:98" s="88" customFormat="1" ht="14.25">
      <c r="A14" s="88" t="s">
        <v>1748</v>
      </c>
      <c r="B14" s="53" t="s">
        <v>1099</v>
      </c>
      <c r="C14" s="53" t="s">
        <v>1099</v>
      </c>
      <c r="D14" s="88" t="s">
        <v>1099</v>
      </c>
      <c r="E14" s="53" t="s">
        <v>1099</v>
      </c>
      <c r="F14" s="53" t="s">
        <v>1099</v>
      </c>
      <c r="G14" s="88" t="s">
        <v>1099</v>
      </c>
      <c r="H14" s="88" t="s">
        <v>1099</v>
      </c>
      <c r="I14" s="53" t="s">
        <v>1099</v>
      </c>
      <c r="J14" s="88" t="s">
        <v>1099</v>
      </c>
      <c r="K14" s="53" t="s">
        <v>1099</v>
      </c>
      <c r="L14" s="53" t="s">
        <v>1099</v>
      </c>
      <c r="M14" s="53" t="s">
        <v>1099</v>
      </c>
      <c r="N14" s="53" t="s">
        <v>1099</v>
      </c>
      <c r="O14" s="88" t="s">
        <v>1099</v>
      </c>
      <c r="P14" s="88" t="s">
        <v>1099</v>
      </c>
      <c r="Q14" s="53" t="s">
        <v>1099</v>
      </c>
      <c r="R14" s="107" t="s">
        <v>1099</v>
      </c>
      <c r="S14" s="107" t="s">
        <v>1099</v>
      </c>
      <c r="T14" s="45" t="s">
        <v>1099</v>
      </c>
      <c r="U14" s="107" t="s">
        <v>1099</v>
      </c>
      <c r="V14" s="107" t="s">
        <v>1099</v>
      </c>
      <c r="W14" s="107" t="s">
        <v>1099</v>
      </c>
      <c r="X14" s="107" t="s">
        <v>1099</v>
      </c>
      <c r="Y14" s="45" t="s">
        <v>1099</v>
      </c>
      <c r="Z14" s="45" t="s">
        <v>1099</v>
      </c>
      <c r="AA14" s="107" t="s">
        <v>1099</v>
      </c>
      <c r="AB14" s="107" t="s">
        <v>1099</v>
      </c>
      <c r="AC14" s="107" t="s">
        <v>1099</v>
      </c>
      <c r="AD14" s="107" t="s">
        <v>1099</v>
      </c>
      <c r="AE14" s="107" t="s">
        <v>1099</v>
      </c>
      <c r="AF14" s="53" t="s">
        <v>1099</v>
      </c>
      <c r="AG14" s="53" t="s">
        <v>1099</v>
      </c>
      <c r="AH14" s="53" t="s">
        <v>1099</v>
      </c>
      <c r="AI14" s="53" t="s">
        <v>1099</v>
      </c>
      <c r="AJ14" s="53" t="s">
        <v>1099</v>
      </c>
      <c r="AK14" s="53" t="s">
        <v>1099</v>
      </c>
      <c r="AL14" s="53" t="s">
        <v>1099</v>
      </c>
      <c r="AM14" s="53" t="s">
        <v>1099</v>
      </c>
      <c r="AN14" s="88" t="s">
        <v>1099</v>
      </c>
      <c r="AO14" s="88" t="s">
        <v>1099</v>
      </c>
      <c r="AP14" s="107" t="s">
        <v>1099</v>
      </c>
      <c r="AQ14" s="45" t="s">
        <v>1099</v>
      </c>
      <c r="AR14" s="45" t="s">
        <v>1099</v>
      </c>
      <c r="AS14" s="107" t="s">
        <v>1099</v>
      </c>
      <c r="AT14" s="107" t="s">
        <v>1099</v>
      </c>
      <c r="AU14" s="107" t="s">
        <v>1099</v>
      </c>
      <c r="AV14" s="45" t="s">
        <v>1099</v>
      </c>
      <c r="AW14" s="45" t="s">
        <v>1099</v>
      </c>
      <c r="AX14" s="45" t="s">
        <v>1099</v>
      </c>
      <c r="AY14" s="45" t="s">
        <v>1099</v>
      </c>
      <c r="AZ14" s="45" t="s">
        <v>1099</v>
      </c>
      <c r="BA14" s="96" t="s">
        <v>1099</v>
      </c>
      <c r="BB14" s="96" t="s">
        <v>1099</v>
      </c>
      <c r="BC14" s="96" t="s">
        <v>1099</v>
      </c>
      <c r="BD14" s="96" t="s">
        <v>1103</v>
      </c>
      <c r="BE14" s="45" t="s">
        <v>1099</v>
      </c>
      <c r="BF14" s="45" t="s">
        <v>1099</v>
      </c>
      <c r="BG14" s="45" t="s">
        <v>1099</v>
      </c>
      <c r="BH14" s="45" t="s">
        <v>1099</v>
      </c>
      <c r="BI14" s="45" t="s">
        <v>1099</v>
      </c>
      <c r="BJ14" s="45" t="s">
        <v>1099</v>
      </c>
      <c r="BK14" s="45" t="s">
        <v>1099</v>
      </c>
      <c r="BL14" s="45" t="s">
        <v>1099</v>
      </c>
      <c r="BM14" s="96" t="s">
        <v>1103</v>
      </c>
      <c r="BN14" s="96" t="s">
        <v>1396</v>
      </c>
      <c r="BO14" s="96" t="s">
        <v>1396</v>
      </c>
      <c r="BP14" s="45" t="s">
        <v>1099</v>
      </c>
      <c r="BQ14" s="107" t="s">
        <v>1099</v>
      </c>
      <c r="BR14" s="45" t="s">
        <v>1099</v>
      </c>
      <c r="BS14" s="107" t="s">
        <v>1103</v>
      </c>
      <c r="BT14" s="107" t="s">
        <v>1099</v>
      </c>
      <c r="BU14" s="107" t="s">
        <v>1396</v>
      </c>
      <c r="BV14" s="107" t="s">
        <v>1099</v>
      </c>
      <c r="BW14" s="107" t="s">
        <v>1099</v>
      </c>
      <c r="BX14" s="107" t="s">
        <v>1396</v>
      </c>
      <c r="BY14" s="45" t="s">
        <v>1099</v>
      </c>
      <c r="BZ14" s="45" t="s">
        <v>1099</v>
      </c>
      <c r="CA14" s="45" t="s">
        <v>1099</v>
      </c>
      <c r="CB14" s="45" t="s">
        <v>1099</v>
      </c>
      <c r="CC14" s="96" t="s">
        <v>1103</v>
      </c>
      <c r="CD14" s="96" t="s">
        <v>1103</v>
      </c>
      <c r="CE14" s="96" t="s">
        <v>1103</v>
      </c>
      <c r="CF14" s="96" t="s">
        <v>1103</v>
      </c>
      <c r="CG14" s="96" t="s">
        <v>1103</v>
      </c>
      <c r="CH14" s="96" t="s">
        <v>1103</v>
      </c>
      <c r="CI14" s="96" t="s">
        <v>1099</v>
      </c>
      <c r="CJ14" s="96" t="s">
        <v>1103</v>
      </c>
      <c r="CK14" s="96" t="s">
        <v>1103</v>
      </c>
      <c r="CL14" s="96" t="s">
        <v>1099</v>
      </c>
      <c r="CM14" s="96" t="s">
        <v>1103</v>
      </c>
      <c r="CN14" s="96" t="s">
        <v>1103</v>
      </c>
      <c r="CO14" s="96" t="s">
        <v>1099</v>
      </c>
      <c r="CP14" s="96" t="s">
        <v>1099</v>
      </c>
      <c r="CQ14" s="96" t="s">
        <v>1099</v>
      </c>
      <c r="CR14" s="96" t="s">
        <v>1099</v>
      </c>
      <c r="CS14" s="96" t="s">
        <v>1099</v>
      </c>
      <c r="CT14" s="96" t="s">
        <v>1099</v>
      </c>
    </row>
    <row r="15" spans="1:98" ht="14.25">
      <c r="A15" s="88" t="s">
        <v>422</v>
      </c>
      <c r="B15" s="53" t="str">
        <f>IF(ISBLANK(#REF!),"",CONCATENATE(B$1&amp;"(1)"))</f>
        <v>C1 (GG)(1)</v>
      </c>
      <c r="C15" s="53" t="str">
        <f>IF(ISBLANK(#REF!),"",CONCATENATE(C$1&amp;"(1)"))</f>
        <v>C2 (GG)(1)</v>
      </c>
      <c r="D15" s="105" t="str">
        <f>IF(ISBLANK(#REF!),"",CONCATENATE(D$1&amp;"(1)"))</f>
        <v>C3 (GG)(1)</v>
      </c>
      <c r="E15" s="105" t="str">
        <f>IF(ISBLANK(#REF!),"",CONCATENATE(E$1&amp;"(1)"))</f>
        <v>C4 (GG)(1)</v>
      </c>
      <c r="F15" s="105" t="str">
        <f>IF(ISBLANK(#REF!),"",CONCATENATE(F$1&amp;"(1)"))</f>
        <v>C5 (GG)(1)</v>
      </c>
      <c r="G15" s="105" t="str">
        <f>IF(ISBLANK(#REF!),"",CONCATENATE(G$1&amp;"(1)"))</f>
        <v>C6 (GG)(1)</v>
      </c>
      <c r="H15" s="105" t="str">
        <f>IF(ISBLANK(#REF!),"",CONCATENATE(H$1&amp;"(1)"))</f>
        <v>C7 (GG)(1)</v>
      </c>
      <c r="I15" s="53" t="str">
        <f>IF(ISBLANK(#REF!),"",CONCATENATE(I$1&amp;"(1)"))</f>
        <v>C8 (GG)(1)</v>
      </c>
      <c r="J15" s="105" t="str">
        <f>IF(ISBLANK(#REF!),"",CONCATENATE(J$1&amp;"(1)"))</f>
        <v>C9 (GG)(1)</v>
      </c>
      <c r="K15" s="88" t="str">
        <f>IF(ISBLANK(#REF!),"",CONCATENATE(K$1&amp;"(1)"))</f>
        <v>C10 (GG)(1)</v>
      </c>
      <c r="L15" s="53" t="str">
        <f>IF(ISBLANK(#REF!),"",CONCATENATE(L$1&amp;"(1)"))</f>
        <v>C11 (GG)(1)</v>
      </c>
      <c r="M15" s="53" t="str">
        <f>IF(ISBLANK(#REF!),"",CONCATENATE(M$1&amp;"(1)"))</f>
        <v>C12 (GG)(1)</v>
      </c>
      <c r="N15" s="53" t="str">
        <f>IF(ISBLANK(#REF!),"",CONCATENATE(N$1&amp;"(1)"))</f>
        <v>C13 (GG)(1)</v>
      </c>
      <c r="O15" s="105" t="str">
        <f>IF(ISBLANK(#REF!),"",CONCATENATE(O$1&amp;"(1)"))</f>
        <v>C14 (GG)(1)</v>
      </c>
      <c r="P15" s="105" t="str">
        <f>IF(ISBLANK(#REF!),"",CONCATENATE(P$1&amp;"(1)"))</f>
        <v>C15 (GG)(1)</v>
      </c>
      <c r="Q15" s="53" t="str">
        <f>IF(ISBLANK(#REF!),"",CONCATENATE(Q$1&amp;"(1)"))</f>
        <v>C16 (GG)(1)</v>
      </c>
      <c r="R15" s="107" t="str">
        <f>IF(ISBLANK(#REF!),"",CONCATENATE(R$1&amp;"(1)"))</f>
        <v>C17 (GG)(1)</v>
      </c>
      <c r="S15" s="107" t="str">
        <f>IF(ISBLANK(#REF!),"",CONCATENATE(S$1&amp;"(1)"))</f>
        <v>C18 (GG)(1)</v>
      </c>
      <c r="T15" s="45" t="str">
        <f>IF(ISBLANK(#REF!),"",CONCATENATE(T$1&amp;"(1)"))</f>
        <v>C19 (GG)(1)</v>
      </c>
      <c r="U15" s="107" t="str">
        <f>IF(ISBLANK(#REF!),"",CONCATENATE(U$1&amp;"(1)"))</f>
        <v>C20 (ENV)(1)</v>
      </c>
      <c r="V15" s="107" t="str">
        <f>IF(ISBLANK(#REF!),"",CONCATENATE(V$1&amp;"(1)"))</f>
        <v>C21 (ENV)(1)</v>
      </c>
      <c r="W15" s="107" t="str">
        <f>IF(ISBLANK(#REF!),"",CONCATENATE(W$1&amp;"(1)"))</f>
        <v>C22 (GG)(1)</v>
      </c>
      <c r="X15" s="107" t="str">
        <f>IF(ISBLANK(#REF!),"",CONCATENATE(X$1&amp;"(1)"))</f>
        <v>C23 (GG)(1)</v>
      </c>
      <c r="Y15" s="107" t="str">
        <f>IF(ISBLANK(#REF!),"",CONCATENATE(Y$1&amp;"(1)"))</f>
        <v>C24 (GG)(1)</v>
      </c>
      <c r="Z15" s="107" t="str">
        <f>IF(ISBLANK(#REF!),"",CONCATENATE(Z$1&amp;"(1)"))</f>
        <v>C25 (GG)(1)</v>
      </c>
      <c r="AA15" s="107" t="str">
        <f>IF(ISBLANK(#REF!),"",CONCATENATE(AA$1&amp;"(1)"))</f>
        <v>C26 (GG)(1)</v>
      </c>
      <c r="AB15" s="107" t="str">
        <f>IF(ISBLANK(#REF!),"",CONCATENATE(AB$1&amp;"(1)"))</f>
        <v>C27 (GG)(1)</v>
      </c>
      <c r="AC15" s="107" t="str">
        <f>IF(ISBLANK(#REF!),"",CONCATENATE(AC$1&amp;"(1)"))</f>
        <v>C28 (GG)(1)</v>
      </c>
      <c r="AD15" s="107" t="str">
        <f>IF(ISBLANK(#REF!),"",CONCATENATE(AD$1&amp;"(1)"))</f>
        <v>C29 (LED)(1)</v>
      </c>
      <c r="AE15" s="107" t="str">
        <f>IF(ISBLANK(#REF!),"",CONCATENATE(AE$1&amp;"(1)"))</f>
        <v>C30 (GG)(1)</v>
      </c>
      <c r="AF15" s="107" t="str">
        <f>IF(ISBLANK(#REF!),"",CONCATENATE(AF$1&amp;"(1)"))</f>
        <v>C31 (GG)(1)</v>
      </c>
      <c r="AG15" s="107" t="str">
        <f>IF(ISBLANK(#REF!),"",CONCATENATE(AG$1&amp;"(1)"))</f>
        <v>C32 (GG)(1)</v>
      </c>
      <c r="AH15" s="107" t="str">
        <f>IF(ISBLANK(#REF!),"",CONCATENATE(AH$1&amp;"(1)"))</f>
        <v>C33 (GG)(1)</v>
      </c>
      <c r="AI15" s="107" t="str">
        <f>IF(ISBLANK(#REF!),"",CONCATENATE(AI$1&amp;"(1)"))</f>
        <v>C34 (GG)(1)</v>
      </c>
      <c r="AJ15" s="107" t="str">
        <f>IF(ISBLANK(#REF!),"",CONCATENATE(AJ$1&amp;"(1)"))</f>
        <v>C35 (GG)(1)</v>
      </c>
      <c r="AK15" s="107" t="str">
        <f>IF(ISBLANK(#REF!),"",CONCATENATE(AK$1&amp;"(1)"))</f>
        <v>C36 (GG)(1)</v>
      </c>
      <c r="AL15" s="107" t="str">
        <f>IF(ISBLANK(#REF!),"",CONCATENATE(AL$1&amp;"(1)"))</f>
        <v>C37 (GG)(1)</v>
      </c>
      <c r="AM15" s="107" t="str">
        <f>IF(ISBLANK(#REF!),"",CONCATENATE(AM$1&amp;"(1)"))</f>
        <v>C38 (GG)(1)</v>
      </c>
      <c r="AN15" s="107" t="str">
        <f>IF(ISBLANK(#REF!),"",CONCATENATE(AN$1&amp;"(1)"))</f>
        <v>C39 (GG)(1)</v>
      </c>
      <c r="AO15" s="107" t="str">
        <f>IF(ISBLANK(#REF!),"",CONCATENATE(AO$1&amp;"(1)"))</f>
        <v>C40 (GG)(1)</v>
      </c>
      <c r="AP15" s="107" t="str">
        <f>IF(ISBLANK(#REF!),"",CONCATENATE(AP$1&amp;"(1)"))</f>
        <v>C41 (GG)(1)</v>
      </c>
      <c r="AQ15" s="107" t="str">
        <f>IF(ISBLANK(#REF!),"",CONCATENATE(AQ$1&amp;"(1)"))</f>
        <v>C42 (GG)(1)</v>
      </c>
      <c r="AR15" s="107" t="str">
        <f>IF(ISBLANK(#REF!),"",CONCATENATE(AR$1&amp;"(1)"))</f>
        <v>C43 (GG)(1)</v>
      </c>
      <c r="AS15" s="107" t="str">
        <f>IF(ISBLANK(#REF!),"",CONCATENATE(AS$1&amp;"(1)"))</f>
        <v>C44 (GG)(1)</v>
      </c>
      <c r="AT15" s="107" t="str">
        <f>IF(ISBLANK(#REF!),"",CONCATENATE(AT$1&amp;"(1)"))</f>
        <v>C45 (GG)(1)</v>
      </c>
      <c r="AU15" s="107" t="str">
        <f>IF(ISBLANK(#REF!),"",CONCATENATE(AU$1&amp;"(1)"))</f>
        <v>C46 (ENV)(1)</v>
      </c>
      <c r="AV15" s="107" t="str">
        <f>IF(ISBLANK(#REF!),"",CONCATENATE(AV$1&amp;"(1)"))</f>
        <v>C47 (ENV)(1)</v>
      </c>
      <c r="AW15" s="107" t="str">
        <f>IF(ISBLANK(#REF!),"",CONCATENATE(AW$1&amp;"(1)"))</f>
        <v>C48 (EE)(1)</v>
      </c>
      <c r="AX15" s="107" t="str">
        <f>IF(ISBLANK(#REF!),"",CONCATENATE(AX$1&amp;"(1)"))</f>
        <v>C49 (EE)(1)</v>
      </c>
      <c r="AY15" s="107" t="str">
        <f>IF(ISBLANK(#REF!),"",CONCATENATE(AY$1&amp;"(1)"))</f>
        <v>C50 (WS)(1)</v>
      </c>
      <c r="AZ15" s="107" t="str">
        <f>IF(ISBLANK(#REF!),"",CONCATENATE(AZ$1&amp;"(1)"))</f>
        <v>C51 (WS)(1)</v>
      </c>
      <c r="BA15" s="107" t="str">
        <f>IF(ISBLANK(#REF!),"",CONCATENATE(BA$1&amp;"(1)"))</f>
        <v>C52 (HS)(1)</v>
      </c>
      <c r="BB15" s="107" t="str">
        <f>IF(ISBLANK(#REF!),"",CONCATENATE(BB$1&amp;"(1)"))</f>
        <v>C53 (HS)(1)</v>
      </c>
      <c r="BC15" s="107" t="str">
        <f>IF(ISBLANK(#REF!),"",CONCATENATE(BC$1&amp;"(1)"))</f>
        <v>C54 (HS)(1)</v>
      </c>
      <c r="BD15" s="107" t="str">
        <f>IF(ISBLANK(#REF!),"",CONCATENATE(BD$1&amp;"(1)"))</f>
        <v>C55(HS)(1)</v>
      </c>
      <c r="BE15" s="107" t="str">
        <f>IF(ISBLANK(#REF!),"",CONCATENATE(BE$1&amp;"(1)"))</f>
        <v>C56 (EE)(1)</v>
      </c>
      <c r="BF15" s="107" t="str">
        <f>IF(ISBLANK(#REF!),"",CONCATENATE(BF$1&amp;"(1)"))</f>
        <v>C57 (EE)(1)</v>
      </c>
      <c r="BG15" s="107" t="str">
        <f>IF(ISBLANK(#REF!),"",CONCATENATE(BG$1&amp;"(1)"))</f>
        <v>C58 (EE)(1)</v>
      </c>
      <c r="BH15" s="107" t="str">
        <f>IF(ISBLANK(#REF!),"",CONCATENATE(BH$1&amp;"(1)"))</f>
        <v>C59 (EE)(1)</v>
      </c>
      <c r="BI15" s="107" t="str">
        <f>IF(ISBLANK(#REF!),"",CONCATENATE(BI$1&amp;"(1)"))</f>
        <v>C60(WS)(1)</v>
      </c>
      <c r="BJ15" s="107" t="str">
        <f>IF(ISBLANK(#REF!),"",CONCATENATE(BJ$1&amp;"(1)"))</f>
        <v>C61 (WS)(1)</v>
      </c>
      <c r="BK15" s="107" t="str">
        <f>IF(ISBLANK(#REF!),"",CONCATENATE(BK$1&amp;"(1)"))</f>
        <v>C62 (WS)(1)</v>
      </c>
      <c r="BL15" s="107" t="str">
        <f>IF(ISBLANK(#REF!),"",CONCATENATE(BL$1&amp;"(1)"))</f>
        <v>C63 (WS)(1)</v>
      </c>
      <c r="BM15" s="107" t="str">
        <f>IF(ISBLANK(#REF!),"",CONCATENATE(BM$1&amp;"(1)"))</f>
        <v>C64 (TR)(1)</v>
      </c>
      <c r="BN15" s="107" t="str">
        <f>IF(ISBLANK(#REF!),"",CONCATENATE(BN$1&amp;"(1)"))</f>
        <v>C65 (TR)(1)</v>
      </c>
      <c r="BO15" s="107" t="str">
        <f>IF(ISBLANK(#REF!),"",CONCATENATE(BO$1&amp;"(1)"))</f>
        <v>C66 (TR)(1)</v>
      </c>
      <c r="BP15" s="107" t="str">
        <f>IF(ISBLANK(#REF!),"",CONCATENATE(BP$1&amp;"(1)"))</f>
        <v>C67 (FD) (1)</v>
      </c>
      <c r="BQ15" s="107" t="str">
        <f>IF(ISBLANK(#REF!),"",CONCATENATE(BQ$1&amp;"(1)"))</f>
        <v>C68 (FD)(1)</v>
      </c>
      <c r="BR15" s="107" t="str">
        <f>IF(ISBLANK(#REF!),"",CONCATENATE(BR$1&amp;"(1)"))</f>
        <v>C69 (FD)(1)</v>
      </c>
      <c r="BS15" s="107" t="str">
        <f>IF(ISBLANK(#REF!),"",CONCATENATE(BS$1&amp;"(1)"))</f>
        <v>C70 (FD)(1)</v>
      </c>
      <c r="BT15" s="107" t="str">
        <f>IF(ISBLANK(#REF!),"",CONCATENATE(BT$1&amp;"(1)"))</f>
        <v>C71 (LED)(1)</v>
      </c>
      <c r="BU15" s="107" t="str">
        <f>IF(ISBLANK(#REF!),"",CONCATENATE(BU$1&amp;"(1)"))</f>
        <v>C72 (FD)(1)</v>
      </c>
      <c r="BV15" s="107" t="str">
        <f>IF(ISBLANK(#REF!),"",CONCATENATE(BV$1&amp;"(1)"))</f>
        <v>C73 (FD)(1)</v>
      </c>
      <c r="BW15" s="107" t="str">
        <f>IF(ISBLANK(#REF!),"",CONCATENATE(BW$1&amp;"(1)"))</f>
        <v>C74 (FD)(1)</v>
      </c>
      <c r="BX15" s="107" t="str">
        <f>IF(ISBLANK(#REF!),"",CONCATENATE(BX$1&amp;"(1)"))</f>
        <v>75 (FD)(1)</v>
      </c>
      <c r="BY15" s="107" t="str">
        <f>IF(ISBLANK(#REF!),"",CONCATENATE(BY$1&amp;"(1)"))</f>
        <v>C76 (LED)(1)</v>
      </c>
      <c r="BZ15" s="107" t="str">
        <f>IF(ISBLANK(#REF!),"",CONCATENATE(BZ$1&amp;"(1)"))</f>
        <v>C77 (LED)(1)</v>
      </c>
      <c r="CA15" s="107" t="str">
        <f>IF(ISBLANK(#REF!),"",CONCATENATE(CA$1&amp;"(1)"))</f>
        <v>C78 (LED)(1)</v>
      </c>
      <c r="CB15" s="107" t="str">
        <f>IF(ISBLANK(#REF!),"",CONCATENATE(CB$1&amp;"(1)"))</f>
        <v>C79 (LED)(1)</v>
      </c>
      <c r="CC15" s="107" t="str">
        <f>IF(ISBLANK(#REF!),"",CONCATENATE(CC$1&amp;"(1)"))</f>
        <v>C80 (LED)(1)</v>
      </c>
      <c r="CD15" s="107" t="str">
        <f>IF(ISBLANK(#REF!),"",CONCATENATE(CD$1&amp;"(1)"))</f>
        <v>C81 (LED)(1)</v>
      </c>
      <c r="CE15" s="107" t="str">
        <f>IF(ISBLANK(#REF!),"",CONCATENATE(CE$1&amp;"(1)"))</f>
        <v>C82 (LED)(1)</v>
      </c>
      <c r="CF15" s="107" t="str">
        <f>IF(ISBLANK(#REF!),"",CONCATENATE(CF$1&amp;"(1)"))</f>
        <v>C83 (LED)(1)</v>
      </c>
      <c r="CG15" s="107" t="str">
        <f>IF(ISBLANK(#REF!),"",CONCATENATE(CG$1&amp;"(1)"))</f>
        <v>C84(LED)(1)</v>
      </c>
      <c r="CH15" s="107" t="str">
        <f>IF(ISBLANK(#REF!),"",CONCATENATE(CH$1&amp;"(1)"))</f>
        <v>C85(LED)(1)</v>
      </c>
      <c r="CI15" s="107" t="str">
        <f>IF(ISBLANK(#REF!),"",CONCATENATE(CI$1&amp;"(1)"))</f>
        <v>C86 (LED)(1)</v>
      </c>
      <c r="CJ15" s="107" t="str">
        <f>IF(ISBLANK(#REF!),"",CONCATENATE(CJ$1&amp;"(1)"))</f>
        <v>C87 (LED)(1)</v>
      </c>
      <c r="CK15" s="107" t="str">
        <f>IF(ISBLANK(#REF!),"",CONCATENATE(CK$1&amp;"(1)"))</f>
        <v>C88 (LED)(1)</v>
      </c>
      <c r="CL15" s="107" t="str">
        <f>IF(ISBLANK(#REF!),"",CONCATENATE(CL$1&amp;"(1)"))</f>
        <v>C89 (GG)(1)</v>
      </c>
      <c r="CM15" s="107" t="str">
        <f>IF(ISBLANK(#REF!),"",CONCATENATE(CM$1&amp;"(1)"))</f>
        <v>C90(ENV)(1)</v>
      </c>
      <c r="CN15" s="107" t="str">
        <f>IF(ISBLANK(#REF!),"",CONCATENATE(CN$1&amp;"(1)"))</f>
        <v>C91 (ENV)(1)</v>
      </c>
      <c r="CO15" s="107" t="s">
        <v>3388</v>
      </c>
      <c r="CP15" s="107" t="s">
        <v>4067</v>
      </c>
      <c r="CQ15" s="107" t="s">
        <v>4068</v>
      </c>
      <c r="CR15" s="107" t="s">
        <v>4069</v>
      </c>
      <c r="CS15" s="107" t="s">
        <v>4070</v>
      </c>
      <c r="CT15" s="107" t="s">
        <v>4071</v>
      </c>
    </row>
    <row r="16" spans="1:98">
      <c r="A16" s="38"/>
      <c r="B16" s="38"/>
      <c r="C16" s="38"/>
      <c r="D16" s="38"/>
      <c r="E16" s="38"/>
      <c r="F16" s="38"/>
      <c r="G16" s="38"/>
      <c r="H16" s="38"/>
      <c r="I16" s="38"/>
      <c r="J16" s="38"/>
      <c r="K16" s="38"/>
      <c r="L16" s="38"/>
      <c r="M16" s="38"/>
      <c r="N16" s="38"/>
      <c r="O16" s="38"/>
      <c r="P16" s="38"/>
      <c r="Q16" s="38"/>
      <c r="R16" s="38"/>
      <c r="S16" s="38"/>
    </row>
    <row r="17" spans="1:100">
      <c r="A17" s="38"/>
      <c r="B17" s="38"/>
      <c r="C17" s="38"/>
      <c r="D17" s="38"/>
      <c r="E17" s="38"/>
      <c r="F17" s="38"/>
      <c r="G17" s="38"/>
      <c r="H17" s="38"/>
      <c r="I17" s="38"/>
      <c r="J17" s="38"/>
      <c r="K17" s="38"/>
      <c r="L17" s="38"/>
      <c r="M17" s="38"/>
      <c r="N17" s="38"/>
      <c r="O17" s="38"/>
      <c r="P17" s="38"/>
      <c r="Q17" s="38"/>
      <c r="R17" s="38"/>
      <c r="S17" s="38"/>
      <c r="T17" s="38"/>
      <c r="CR17" s="69"/>
      <c r="CS17" s="69"/>
      <c r="CT17" s="69"/>
      <c r="CU17" s="69"/>
      <c r="CV17" s="69"/>
    </row>
    <row r="18" spans="1:100">
      <c r="A18" s="38"/>
      <c r="B18" s="38"/>
      <c r="C18" s="38"/>
      <c r="D18" s="38"/>
      <c r="E18" s="38"/>
      <c r="F18" s="38"/>
      <c r="G18" s="38"/>
      <c r="H18" s="38"/>
      <c r="I18" s="38"/>
      <c r="J18" s="38"/>
      <c r="K18" s="38"/>
      <c r="L18" s="38"/>
      <c r="M18" s="38"/>
      <c r="N18" s="38"/>
      <c r="O18" s="38"/>
      <c r="P18" s="38"/>
      <c r="Q18" s="38"/>
      <c r="R18" s="38"/>
      <c r="S18" s="38"/>
      <c r="T18" s="38"/>
      <c r="CR18" s="69"/>
      <c r="CS18" s="69"/>
      <c r="CT18" s="69"/>
      <c r="CU18" s="69"/>
      <c r="CV18" s="69"/>
    </row>
    <row r="19" spans="1:100">
      <c r="A19" s="38"/>
      <c r="B19" s="38"/>
      <c r="C19" s="38"/>
      <c r="D19" s="38"/>
      <c r="E19" s="38"/>
      <c r="F19" s="38"/>
      <c r="G19" s="38"/>
      <c r="H19" s="38"/>
      <c r="I19" s="38"/>
      <c r="J19" s="38"/>
      <c r="K19" s="38"/>
      <c r="L19" s="38"/>
      <c r="M19" s="38"/>
      <c r="N19" s="38"/>
      <c r="O19" s="38"/>
      <c r="P19" s="38"/>
      <c r="Q19" s="38"/>
      <c r="R19" s="38"/>
      <c r="S19" s="38"/>
      <c r="T19" s="38"/>
      <c r="CR19" s="69"/>
      <c r="CS19" s="69"/>
      <c r="CT19" s="69"/>
      <c r="CU19" s="69"/>
      <c r="CV19" s="69"/>
    </row>
    <row r="20" spans="1:100">
      <c r="A20" s="38"/>
      <c r="B20" s="38"/>
      <c r="C20" s="38"/>
      <c r="D20" s="38"/>
      <c r="E20" s="38"/>
      <c r="F20" s="38"/>
      <c r="G20" s="38"/>
      <c r="H20" s="38"/>
      <c r="I20" s="38"/>
      <c r="J20" s="38"/>
      <c r="K20" s="38"/>
      <c r="L20" s="38"/>
      <c r="M20" s="38"/>
      <c r="N20" s="38"/>
      <c r="O20" s="38"/>
      <c r="P20" s="38"/>
      <c r="Q20" s="38"/>
      <c r="R20" s="38"/>
      <c r="S20" s="38"/>
      <c r="T20" s="38"/>
    </row>
    <row r="21" spans="1:100">
      <c r="A21" s="38"/>
      <c r="B21" s="38"/>
      <c r="C21" s="38"/>
      <c r="D21" s="38"/>
      <c r="E21" s="38"/>
      <c r="F21" s="38"/>
      <c r="G21" s="38"/>
      <c r="H21" s="38"/>
      <c r="I21" s="38"/>
      <c r="J21" s="38"/>
      <c r="K21" s="38"/>
      <c r="L21" s="38"/>
      <c r="M21" s="38"/>
      <c r="N21" s="38"/>
      <c r="O21" s="38"/>
      <c r="P21" s="38"/>
      <c r="Q21" s="38"/>
      <c r="R21" s="38"/>
      <c r="S21" s="38"/>
      <c r="T21" s="38"/>
    </row>
    <row r="22" spans="1:100">
      <c r="A22" s="38"/>
      <c r="B22" s="38"/>
      <c r="C22" s="38"/>
      <c r="D22" s="38"/>
      <c r="E22" s="38"/>
      <c r="F22" s="38"/>
      <c r="G22" s="38"/>
      <c r="H22" s="38"/>
      <c r="I22" s="38"/>
      <c r="J22" s="38"/>
      <c r="K22" s="38"/>
      <c r="L22" s="38"/>
      <c r="M22" s="38"/>
      <c r="N22" s="38"/>
      <c r="O22" s="38"/>
      <c r="P22" s="38"/>
      <c r="Q22" s="38"/>
      <c r="R22" s="38"/>
      <c r="S22" s="38"/>
      <c r="T22" s="38"/>
    </row>
    <row r="23" spans="1:100">
      <c r="A23" s="38"/>
      <c r="B23" s="38"/>
      <c r="C23" s="38"/>
      <c r="D23" s="38"/>
      <c r="E23" s="38"/>
      <c r="F23" s="38"/>
      <c r="G23" s="38"/>
      <c r="H23" s="38"/>
      <c r="I23" s="38"/>
      <c r="J23" s="38"/>
      <c r="K23" s="38"/>
      <c r="L23" s="38"/>
      <c r="M23" s="38"/>
      <c r="N23" s="38"/>
      <c r="O23" s="38"/>
      <c r="P23" s="38"/>
      <c r="Q23" s="38"/>
      <c r="R23" s="38"/>
      <c r="S23" s="38"/>
      <c r="T23" s="38"/>
    </row>
    <row r="24" spans="1:100">
      <c r="G24" s="38"/>
      <c r="H24" s="38"/>
      <c r="I24" s="38"/>
      <c r="J24" s="38"/>
      <c r="K24" s="38"/>
      <c r="L24" s="38"/>
      <c r="M24" s="38"/>
      <c r="N24" s="38"/>
      <c r="O24" s="38"/>
      <c r="P24" s="38"/>
      <c r="Q24" s="38"/>
      <c r="R24" s="38"/>
      <c r="S24" s="38"/>
      <c r="T24" s="38"/>
    </row>
    <row r="25" spans="1:100">
      <c r="G25" s="38"/>
      <c r="H25" s="38"/>
      <c r="I25" s="38"/>
      <c r="J25" s="38"/>
      <c r="K25" s="38"/>
      <c r="L25" s="38"/>
      <c r="M25" s="38"/>
      <c r="N25" s="38"/>
      <c r="O25" s="38"/>
      <c r="P25" s="38"/>
      <c r="Q25" s="38"/>
      <c r="R25" s="38"/>
      <c r="S25" s="38"/>
      <c r="T25" s="38"/>
    </row>
    <row r="26" spans="1:100">
      <c r="G26" s="38"/>
      <c r="H26" s="38"/>
      <c r="I26" s="38"/>
      <c r="J26" s="38"/>
      <c r="K26" s="38"/>
      <c r="L26" s="38"/>
      <c r="M26" s="38"/>
      <c r="N26" s="38"/>
      <c r="O26" s="38"/>
      <c r="P26" s="38"/>
      <c r="Q26" s="38"/>
      <c r="R26" s="38"/>
      <c r="S26" s="38"/>
      <c r="T26" s="38"/>
    </row>
    <row r="27" spans="1:100">
      <c r="G27" s="38"/>
      <c r="H27" s="38"/>
      <c r="I27" s="38"/>
      <c r="J27" s="38"/>
      <c r="K27" s="38"/>
      <c r="L27" s="38"/>
      <c r="M27" s="38"/>
      <c r="N27" s="38"/>
      <c r="O27" s="38"/>
      <c r="P27" s="38"/>
      <c r="Q27" s="38"/>
      <c r="R27" s="38"/>
      <c r="S27" s="38"/>
      <c r="T27" s="38"/>
    </row>
    <row r="28" spans="1:100">
      <c r="G28" s="38"/>
      <c r="H28" s="38"/>
      <c r="I28" s="38"/>
      <c r="J28" s="38"/>
      <c r="K28" s="38"/>
      <c r="L28" s="38"/>
      <c r="M28" s="38"/>
      <c r="N28" s="38"/>
      <c r="O28" s="38"/>
      <c r="P28" s="38"/>
      <c r="Q28" s="38"/>
      <c r="R28" s="38"/>
      <c r="S28" s="38"/>
      <c r="T28" s="38"/>
    </row>
    <row r="29" spans="1:100">
      <c r="G29" s="38"/>
      <c r="H29" s="38"/>
      <c r="I29" s="38"/>
      <c r="J29" s="38"/>
      <c r="K29" s="38"/>
      <c r="L29" s="38"/>
      <c r="M29" s="38"/>
      <c r="N29" s="38"/>
      <c r="O29" s="38"/>
      <c r="P29" s="38"/>
      <c r="Q29" s="38"/>
      <c r="R29" s="38"/>
      <c r="S29" s="38"/>
      <c r="T29" s="38"/>
    </row>
    <row r="30" spans="1:100">
      <c r="G30" s="38"/>
      <c r="H30" s="38"/>
      <c r="I30" s="38"/>
      <c r="J30" s="38"/>
      <c r="K30" s="38"/>
      <c r="L30" s="38"/>
      <c r="M30" s="38"/>
      <c r="N30" s="38"/>
      <c r="O30" s="38"/>
      <c r="P30" s="38"/>
      <c r="Q30" s="38"/>
      <c r="R30" s="38"/>
      <c r="S30" s="38"/>
      <c r="T30" s="38"/>
    </row>
    <row r="31" spans="1:100">
      <c r="G31" s="38"/>
      <c r="H31" s="38"/>
      <c r="I31" s="38"/>
      <c r="J31" s="38"/>
      <c r="K31" s="38"/>
      <c r="L31" s="38"/>
      <c r="M31" s="38"/>
      <c r="N31" s="38"/>
      <c r="O31" s="38"/>
      <c r="P31" s="38"/>
      <c r="Q31" s="38"/>
      <c r="R31" s="38"/>
      <c r="S31" s="38"/>
      <c r="T31" s="38"/>
    </row>
    <row r="32" spans="1:100">
      <c r="G32" s="38"/>
      <c r="H32" s="38"/>
      <c r="I32" s="38"/>
      <c r="J32" s="38"/>
      <c r="K32" s="38"/>
      <c r="L32" s="38"/>
      <c r="M32" s="38"/>
      <c r="N32" s="38"/>
      <c r="O32" s="38"/>
      <c r="P32" s="38"/>
      <c r="Q32" s="38"/>
      <c r="R32" s="38"/>
      <c r="S32" s="38"/>
      <c r="T32" s="38"/>
    </row>
    <row r="33" spans="1:20">
      <c r="G33" s="38"/>
      <c r="H33" s="38"/>
      <c r="I33" s="38"/>
      <c r="J33" s="38"/>
      <c r="K33" s="38"/>
      <c r="L33" s="38"/>
      <c r="M33" s="38"/>
      <c r="N33" s="38"/>
      <c r="O33" s="38"/>
      <c r="P33" s="38"/>
      <c r="Q33" s="38"/>
      <c r="R33" s="38"/>
      <c r="S33" s="38"/>
      <c r="T33" s="38"/>
    </row>
    <row r="34" spans="1:20">
      <c r="G34" s="38"/>
      <c r="H34" s="38"/>
      <c r="I34" s="38"/>
      <c r="J34" s="38"/>
      <c r="K34" s="38"/>
      <c r="L34" s="38"/>
      <c r="M34" s="38"/>
      <c r="N34" s="38"/>
      <c r="O34" s="38"/>
      <c r="P34" s="38"/>
      <c r="Q34" s="38"/>
      <c r="R34" s="38"/>
      <c r="S34" s="38"/>
      <c r="T34" s="38"/>
    </row>
    <row r="35" spans="1:20">
      <c r="G35" s="38"/>
      <c r="H35" s="38"/>
      <c r="I35" s="38"/>
      <c r="J35" s="38"/>
      <c r="K35" s="38"/>
      <c r="L35" s="38"/>
      <c r="M35" s="38"/>
      <c r="N35" s="38"/>
      <c r="O35" s="38"/>
      <c r="P35" s="38"/>
      <c r="Q35" s="38"/>
      <c r="R35" s="38"/>
      <c r="S35" s="38"/>
      <c r="T35" s="38"/>
    </row>
    <row r="36" spans="1:20">
      <c r="G36" s="38"/>
      <c r="H36" s="38"/>
      <c r="I36" s="38"/>
      <c r="J36" s="38"/>
      <c r="K36" s="38"/>
      <c r="L36" s="38"/>
      <c r="M36" s="38"/>
      <c r="N36" s="38"/>
      <c r="O36" s="38"/>
      <c r="P36" s="38"/>
      <c r="Q36" s="38"/>
      <c r="R36" s="38"/>
      <c r="S36" s="38"/>
      <c r="T36" s="38"/>
    </row>
    <row r="37" spans="1:20">
      <c r="A37" s="38"/>
      <c r="B37" s="38"/>
      <c r="C37" s="38"/>
      <c r="D37" s="38"/>
      <c r="E37" s="38"/>
      <c r="F37" s="38"/>
      <c r="G37" s="38"/>
      <c r="H37" s="38"/>
      <c r="I37" s="38"/>
      <c r="J37" s="38"/>
      <c r="K37" s="38"/>
      <c r="L37" s="38"/>
      <c r="M37" s="38"/>
      <c r="N37" s="38"/>
      <c r="O37" s="38"/>
      <c r="P37" s="38"/>
      <c r="Q37" s="38"/>
      <c r="R37" s="38"/>
      <c r="S37" s="38"/>
      <c r="T37" s="38"/>
    </row>
    <row r="38" spans="1:20">
      <c r="A38" s="38"/>
      <c r="B38" s="38"/>
      <c r="C38" s="38"/>
      <c r="D38" s="38"/>
      <c r="E38" s="38"/>
      <c r="F38" s="38"/>
      <c r="G38" s="38"/>
      <c r="H38" s="38"/>
      <c r="I38" s="38"/>
      <c r="J38" s="38"/>
      <c r="K38" s="38"/>
      <c r="L38" s="38"/>
      <c r="M38" s="38"/>
      <c r="N38" s="38"/>
      <c r="O38" s="38"/>
      <c r="P38" s="38"/>
      <c r="Q38" s="38"/>
      <c r="R38" s="38"/>
      <c r="S38" s="38"/>
      <c r="T38" s="38"/>
    </row>
    <row r="39" spans="1:20">
      <c r="A39" s="38"/>
      <c r="B39" s="38"/>
      <c r="C39" s="38"/>
      <c r="D39" s="38"/>
      <c r="E39" s="38"/>
      <c r="F39" s="38"/>
      <c r="G39" s="38"/>
      <c r="H39" s="38"/>
      <c r="I39" s="38"/>
      <c r="J39" s="38"/>
      <c r="K39" s="38"/>
      <c r="L39" s="38"/>
      <c r="M39" s="38"/>
      <c r="N39" s="38"/>
      <c r="O39" s="38"/>
      <c r="P39" s="38"/>
      <c r="Q39" s="38"/>
      <c r="R39" s="38"/>
      <c r="S39" s="38"/>
      <c r="T39" s="38"/>
    </row>
    <row r="40" spans="1:20">
      <c r="A40" s="38"/>
      <c r="B40" s="38"/>
      <c r="C40" s="38"/>
      <c r="D40" s="38"/>
      <c r="E40" s="38"/>
      <c r="F40" s="38"/>
      <c r="G40" s="38"/>
      <c r="H40" s="38"/>
      <c r="I40" s="38"/>
      <c r="J40" s="38"/>
      <c r="K40" s="38"/>
      <c r="L40" s="38"/>
      <c r="M40" s="38"/>
      <c r="N40" s="38"/>
      <c r="O40" s="38"/>
      <c r="P40" s="38"/>
      <c r="Q40" s="38"/>
      <c r="R40" s="38"/>
      <c r="S40" s="38"/>
      <c r="T40" s="38"/>
    </row>
    <row r="41" spans="1:20">
      <c r="A41" s="38"/>
      <c r="B41" s="38"/>
      <c r="C41" s="38"/>
      <c r="D41" s="38"/>
      <c r="E41" s="38"/>
      <c r="F41" s="38"/>
      <c r="G41" s="38"/>
      <c r="H41" s="38"/>
      <c r="I41" s="38"/>
      <c r="J41" s="38"/>
      <c r="K41" s="38"/>
      <c r="L41" s="38"/>
      <c r="M41" s="38"/>
      <c r="N41" s="38"/>
      <c r="O41" s="38"/>
      <c r="P41" s="38"/>
      <c r="Q41" s="38"/>
      <c r="R41" s="38"/>
      <c r="S41" s="38"/>
      <c r="T41" s="38"/>
    </row>
    <row r="52" spans="94:95">
      <c r="CP52" s="87"/>
      <c r="CQ52" s="87"/>
    </row>
    <row r="53" spans="94:95">
      <c r="CP53" s="87"/>
      <c r="CQ53" s="87"/>
    </row>
    <row r="54" spans="94:95">
      <c r="CP54" s="87"/>
      <c r="CQ54" s="87"/>
    </row>
    <row r="55" spans="94:95">
      <c r="CP55" s="87"/>
      <c r="CQ55" s="87"/>
    </row>
    <row r="56" spans="94:95">
      <c r="CP56" s="87"/>
      <c r="CQ56" s="87"/>
    </row>
    <row r="57" spans="94:95">
      <c r="CP57" s="87"/>
      <c r="CQ57" s="87"/>
    </row>
    <row r="58" spans="94:95">
      <c r="CP58" s="87"/>
      <c r="CQ58" s="87"/>
    </row>
  </sheetData>
  <phoneticPr fontId="26" type="noConversion"/>
  <conditionalFormatting sqref="B1:S1">
    <cfRule type="expression" dxfId="0" priority="2">
      <formula>NOT(ISBLANK(B1))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zoomScale="133" zoomScaleNormal="85" workbookViewId="0">
      <selection activeCell="A2" sqref="A2:F28"/>
    </sheetView>
  </sheetViews>
  <sheetFormatPr defaultColWidth="8.8125" defaultRowHeight="15.75"/>
  <cols>
    <col min="1" max="1" width="13.3125" customWidth="1"/>
    <col min="2" max="2" width="54.8125" customWidth="1"/>
  </cols>
  <sheetData>
    <row r="1" spans="1:6" s="29" customFormat="1">
      <c r="A1" s="48"/>
      <c r="B1" s="32"/>
      <c r="C1" s="49"/>
      <c r="F1" s="43"/>
    </row>
    <row r="2" spans="1:6">
      <c r="A2" s="29"/>
      <c r="B2" s="30"/>
      <c r="C2" s="206" t="s">
        <v>3167</v>
      </c>
      <c r="D2" s="206"/>
      <c r="E2" s="206"/>
      <c r="F2" s="206"/>
    </row>
    <row r="3" spans="1:6">
      <c r="A3" s="50" t="s">
        <v>1356</v>
      </c>
      <c r="B3" s="51" t="s">
        <v>1358</v>
      </c>
      <c r="C3" s="52" t="s">
        <v>3160</v>
      </c>
      <c r="D3" s="52" t="s">
        <v>3161</v>
      </c>
      <c r="E3" s="52" t="s">
        <v>3162</v>
      </c>
      <c r="F3" s="52" t="s">
        <v>3163</v>
      </c>
    </row>
    <row r="4" spans="1:6">
      <c r="A4" s="33" t="s">
        <v>1359</v>
      </c>
      <c r="B4" s="31" t="s">
        <v>1360</v>
      </c>
      <c r="C4" s="41" t="s">
        <v>3165</v>
      </c>
      <c r="D4" s="41" t="s">
        <v>3166</v>
      </c>
      <c r="E4" s="41" t="s">
        <v>3166</v>
      </c>
      <c r="F4" s="41" t="s">
        <v>3166</v>
      </c>
    </row>
    <row r="5" spans="1:6">
      <c r="A5" s="34" t="s">
        <v>1361</v>
      </c>
      <c r="B5" s="31" t="s">
        <v>1362</v>
      </c>
      <c r="C5" s="41" t="s">
        <v>3166</v>
      </c>
      <c r="D5" s="41" t="s">
        <v>3166</v>
      </c>
      <c r="E5" s="41" t="s">
        <v>3166</v>
      </c>
      <c r="F5" s="41" t="s">
        <v>3166</v>
      </c>
    </row>
    <row r="6" spans="1:6">
      <c r="A6" s="34" t="s">
        <v>1363</v>
      </c>
      <c r="B6" s="31" t="s">
        <v>1364</v>
      </c>
      <c r="C6" s="41" t="s">
        <v>3165</v>
      </c>
      <c r="D6" s="41" t="s">
        <v>3166</v>
      </c>
      <c r="E6" s="41" t="s">
        <v>3166</v>
      </c>
      <c r="F6" s="41" t="s">
        <v>3166</v>
      </c>
    </row>
    <row r="7" spans="1:6">
      <c r="A7" s="34" t="s">
        <v>1365</v>
      </c>
      <c r="B7" s="31" t="s">
        <v>1366</v>
      </c>
      <c r="C7" s="41" t="s">
        <v>3166</v>
      </c>
      <c r="D7" s="41" t="s">
        <v>3166</v>
      </c>
      <c r="E7" s="41" t="s">
        <v>3166</v>
      </c>
      <c r="F7" s="41" t="s">
        <v>3166</v>
      </c>
    </row>
    <row r="8" spans="1:6">
      <c r="A8" s="34" t="s">
        <v>1367</v>
      </c>
      <c r="B8" s="31" t="s">
        <v>1469</v>
      </c>
      <c r="C8" s="41" t="s">
        <v>3166</v>
      </c>
      <c r="D8" s="41" t="s">
        <v>3166</v>
      </c>
      <c r="E8" s="41" t="s">
        <v>3166</v>
      </c>
      <c r="F8" s="41" t="s">
        <v>3166</v>
      </c>
    </row>
    <row r="9" spans="1:6">
      <c r="A9" s="34" t="s">
        <v>1369</v>
      </c>
      <c r="B9" s="31" t="s">
        <v>1368</v>
      </c>
      <c r="C9" s="41" t="s">
        <v>3166</v>
      </c>
      <c r="D9" s="41" t="s">
        <v>3166</v>
      </c>
      <c r="E9" s="41" t="s">
        <v>3166</v>
      </c>
      <c r="F9" s="41" t="s">
        <v>3166</v>
      </c>
    </row>
    <row r="10" spans="1:6">
      <c r="A10" s="35" t="s">
        <v>1449</v>
      </c>
      <c r="B10" s="31" t="s">
        <v>1468</v>
      </c>
      <c r="C10" s="41" t="s">
        <v>3166</v>
      </c>
      <c r="D10" s="41" t="s">
        <v>3166</v>
      </c>
      <c r="E10" s="41" t="s">
        <v>3166</v>
      </c>
      <c r="F10" s="41" t="s">
        <v>3166</v>
      </c>
    </row>
    <row r="11" spans="1:6">
      <c r="A11" s="35" t="s">
        <v>1450</v>
      </c>
      <c r="B11" s="31" t="s">
        <v>1370</v>
      </c>
      <c r="C11" s="41" t="s">
        <v>3165</v>
      </c>
      <c r="D11" s="41" t="s">
        <v>3166</v>
      </c>
      <c r="E11" s="41" t="s">
        <v>3165</v>
      </c>
      <c r="F11" s="41" t="s">
        <v>3166</v>
      </c>
    </row>
    <row r="12" spans="1:6">
      <c r="A12" s="34" t="s">
        <v>1452</v>
      </c>
      <c r="B12" s="31" t="s">
        <v>1455</v>
      </c>
      <c r="C12" s="41" t="s">
        <v>3165</v>
      </c>
      <c r="D12" s="41" t="s">
        <v>3166</v>
      </c>
      <c r="E12" s="41" t="s">
        <v>3166</v>
      </c>
      <c r="F12" s="41" t="s">
        <v>3166</v>
      </c>
    </row>
    <row r="13" spans="1:6">
      <c r="A13" s="35" t="s">
        <v>1462</v>
      </c>
      <c r="B13" s="31" t="s">
        <v>1460</v>
      </c>
      <c r="C13" s="41" t="s">
        <v>3165</v>
      </c>
      <c r="D13" s="41" t="s">
        <v>3166</v>
      </c>
      <c r="E13" s="41" t="s">
        <v>3166</v>
      </c>
      <c r="F13" s="41" t="s">
        <v>3166</v>
      </c>
    </row>
    <row r="14" spans="1:6">
      <c r="A14" s="35" t="s">
        <v>1463</v>
      </c>
      <c r="B14" s="31" t="s">
        <v>1461</v>
      </c>
      <c r="C14" s="41" t="s">
        <v>3165</v>
      </c>
      <c r="D14" s="41" t="s">
        <v>3166</v>
      </c>
      <c r="E14" s="41" t="s">
        <v>3166</v>
      </c>
      <c r="F14" s="41" t="s">
        <v>3166</v>
      </c>
    </row>
    <row r="15" spans="1:6">
      <c r="A15" s="34" t="s">
        <v>1464</v>
      </c>
      <c r="B15" s="31" t="s">
        <v>1451</v>
      </c>
      <c r="C15" s="41" t="s">
        <v>3165</v>
      </c>
      <c r="D15" s="41" t="s">
        <v>3166</v>
      </c>
      <c r="E15" s="41" t="s">
        <v>3166</v>
      </c>
      <c r="F15" s="41" t="s">
        <v>3166</v>
      </c>
    </row>
    <row r="16" spans="1:6">
      <c r="A16" s="35" t="s">
        <v>1465</v>
      </c>
      <c r="B16" s="31" t="s">
        <v>1456</v>
      </c>
      <c r="C16" s="41" t="s">
        <v>3165</v>
      </c>
      <c r="D16" s="41" t="s">
        <v>3166</v>
      </c>
      <c r="E16" s="41" t="s">
        <v>3166</v>
      </c>
      <c r="F16" s="41" t="s">
        <v>3166</v>
      </c>
    </row>
    <row r="17" spans="1:6">
      <c r="A17" s="35" t="s">
        <v>1466</v>
      </c>
      <c r="B17" s="31" t="s">
        <v>1457</v>
      </c>
      <c r="C17" s="41" t="s">
        <v>3165</v>
      </c>
      <c r="D17" s="41" t="s">
        <v>3166</v>
      </c>
      <c r="E17" s="41" t="s">
        <v>3166</v>
      </c>
      <c r="F17" s="41" t="s">
        <v>3166</v>
      </c>
    </row>
    <row r="18" spans="1:6">
      <c r="A18" s="34" t="s">
        <v>1467</v>
      </c>
      <c r="B18" s="31" t="s">
        <v>1458</v>
      </c>
      <c r="C18" s="41" t="s">
        <v>3165</v>
      </c>
      <c r="D18" s="41" t="s">
        <v>3166</v>
      </c>
      <c r="E18" s="41" t="s">
        <v>3166</v>
      </c>
      <c r="F18" s="41" t="s">
        <v>3166</v>
      </c>
    </row>
    <row r="19" spans="1:6">
      <c r="A19" s="35" t="s">
        <v>1470</v>
      </c>
      <c r="B19" s="31" t="s">
        <v>1459</v>
      </c>
      <c r="C19" s="41" t="s">
        <v>3165</v>
      </c>
      <c r="D19" s="41" t="s">
        <v>3166</v>
      </c>
      <c r="E19" s="41" t="s">
        <v>3166</v>
      </c>
      <c r="F19" s="41" t="s">
        <v>3166</v>
      </c>
    </row>
    <row r="20" spans="1:6">
      <c r="A20" s="35" t="s">
        <v>2325</v>
      </c>
      <c r="B20" s="31" t="s">
        <v>2322</v>
      </c>
      <c r="C20" s="41" t="s">
        <v>3166</v>
      </c>
      <c r="D20" s="41" t="s">
        <v>3166</v>
      </c>
      <c r="E20" s="41" t="s">
        <v>3166</v>
      </c>
      <c r="F20" s="41" t="s">
        <v>3166</v>
      </c>
    </row>
    <row r="21" spans="1:6">
      <c r="A21" s="35" t="s">
        <v>2326</v>
      </c>
      <c r="B21" s="31" t="s">
        <v>2323</v>
      </c>
      <c r="C21" s="41" t="s">
        <v>3166</v>
      </c>
      <c r="D21" s="41" t="s">
        <v>3166</v>
      </c>
      <c r="E21" s="41" t="s">
        <v>3166</v>
      </c>
      <c r="F21" s="41" t="s">
        <v>3166</v>
      </c>
    </row>
    <row r="22" spans="1:6">
      <c r="A22" s="35" t="s">
        <v>2327</v>
      </c>
      <c r="B22" s="31" t="s">
        <v>3164</v>
      </c>
      <c r="C22" s="41" t="s">
        <v>3166</v>
      </c>
      <c r="D22" s="41" t="s">
        <v>3166</v>
      </c>
      <c r="E22" s="41" t="s">
        <v>3166</v>
      </c>
      <c r="F22" s="41" t="s">
        <v>3166</v>
      </c>
    </row>
    <row r="23" spans="1:6">
      <c r="A23" s="35" t="s">
        <v>2328</v>
      </c>
      <c r="B23" s="31" t="s">
        <v>2324</v>
      </c>
      <c r="C23" s="41" t="s">
        <v>3166</v>
      </c>
      <c r="D23" s="41" t="s">
        <v>3166</v>
      </c>
      <c r="E23" s="41" t="s">
        <v>3165</v>
      </c>
      <c r="F23" s="41" t="s">
        <v>3166</v>
      </c>
    </row>
    <row r="24" spans="1:6">
      <c r="A24" s="35" t="s">
        <v>2757</v>
      </c>
      <c r="B24" s="31" t="s">
        <v>2600</v>
      </c>
      <c r="C24" s="41" t="s">
        <v>3166</v>
      </c>
      <c r="D24" s="41" t="s">
        <v>3165</v>
      </c>
      <c r="E24" s="41" t="s">
        <v>3166</v>
      </c>
      <c r="F24" s="41" t="s">
        <v>3165</v>
      </c>
    </row>
    <row r="25" spans="1:6">
      <c r="A25" s="35" t="s">
        <v>2758</v>
      </c>
      <c r="B25" s="31" t="s">
        <v>2673</v>
      </c>
      <c r="C25" s="41" t="s">
        <v>3166</v>
      </c>
      <c r="D25" s="41" t="s">
        <v>3166</v>
      </c>
      <c r="E25" s="41" t="s">
        <v>3166</v>
      </c>
      <c r="F25" s="41" t="s">
        <v>3166</v>
      </c>
    </row>
    <row r="26" spans="1:6">
      <c r="A26" s="35" t="s">
        <v>2759</v>
      </c>
      <c r="B26" s="31" t="s">
        <v>2828</v>
      </c>
      <c r="C26" s="41" t="s">
        <v>3166</v>
      </c>
      <c r="D26" s="41" t="s">
        <v>3166</v>
      </c>
      <c r="E26" s="41" t="s">
        <v>3166</v>
      </c>
      <c r="F26" s="41" t="s">
        <v>3166</v>
      </c>
    </row>
    <row r="27" spans="1:6">
      <c r="A27" s="35" t="s">
        <v>2927</v>
      </c>
      <c r="B27" s="31" t="s">
        <v>2928</v>
      </c>
      <c r="C27" s="41" t="s">
        <v>3166</v>
      </c>
      <c r="D27" s="41" t="s">
        <v>3166</v>
      </c>
      <c r="E27" s="41" t="s">
        <v>3166</v>
      </c>
      <c r="F27" s="41" t="s">
        <v>3166</v>
      </c>
    </row>
    <row r="28" spans="1:6">
      <c r="A28" s="35" t="s">
        <v>2929</v>
      </c>
      <c r="B28" s="31" t="s">
        <v>2930</v>
      </c>
      <c r="C28" s="41" t="s">
        <v>3166</v>
      </c>
      <c r="D28" s="41" t="s">
        <v>3166</v>
      </c>
      <c r="E28" s="41" t="s">
        <v>3166</v>
      </c>
      <c r="F28" s="41" t="s">
        <v>3166</v>
      </c>
    </row>
  </sheetData>
  <mergeCells count="1">
    <mergeCell ref="C2:F2"/>
  </mergeCells>
  <phoneticPr fontId="2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7"/>
  <sheetViews>
    <sheetView workbookViewId="0">
      <selection sqref="A1:B55"/>
    </sheetView>
  </sheetViews>
  <sheetFormatPr defaultColWidth="8.8125" defaultRowHeight="15.75"/>
  <cols>
    <col min="1" max="1" width="28.6875" customWidth="1"/>
  </cols>
  <sheetData>
    <row r="1" spans="1:2" ht="18">
      <c r="A1" s="26" t="s">
        <v>1202</v>
      </c>
    </row>
    <row r="2" spans="1:2">
      <c r="A2" s="27" t="s">
        <v>1203</v>
      </c>
      <c r="B2" s="28" t="s">
        <v>1204</v>
      </c>
    </row>
    <row r="3" spans="1:2">
      <c r="A3" s="39" t="s">
        <v>1398</v>
      </c>
      <c r="B3" s="40" t="s">
        <v>1400</v>
      </c>
    </row>
    <row r="4" spans="1:2">
      <c r="A4" s="27" t="s">
        <v>1205</v>
      </c>
      <c r="B4" s="28" t="s">
        <v>1206</v>
      </c>
    </row>
    <row r="5" spans="1:2">
      <c r="A5" s="27" t="s">
        <v>1207</v>
      </c>
      <c r="B5" s="28" t="s">
        <v>1208</v>
      </c>
    </row>
    <row r="6" spans="1:2">
      <c r="A6" s="39" t="s">
        <v>2565</v>
      </c>
      <c r="B6" s="29" t="s">
        <v>2566</v>
      </c>
    </row>
    <row r="7" spans="1:2">
      <c r="A7" s="27" t="s">
        <v>1209</v>
      </c>
      <c r="B7" s="28" t="s">
        <v>1210</v>
      </c>
    </row>
    <row r="8" spans="1:2">
      <c r="A8" s="39" t="s">
        <v>1862</v>
      </c>
      <c r="B8" s="29" t="s">
        <v>1960</v>
      </c>
    </row>
    <row r="9" spans="1:2">
      <c r="A9" s="27" t="s">
        <v>1211</v>
      </c>
      <c r="B9" t="s">
        <v>1212</v>
      </c>
    </row>
    <row r="10" spans="1:2">
      <c r="A10" s="27" t="s">
        <v>1213</v>
      </c>
      <c r="B10" s="28" t="s">
        <v>1214</v>
      </c>
    </row>
    <row r="11" spans="1:2">
      <c r="A11" s="27" t="s">
        <v>1386</v>
      </c>
      <c r="B11" s="28" t="s">
        <v>1387</v>
      </c>
    </row>
    <row r="12" spans="1:2">
      <c r="A12" s="27" t="s">
        <v>1215</v>
      </c>
      <c r="B12" t="s">
        <v>1216</v>
      </c>
    </row>
    <row r="13" spans="1:2">
      <c r="A13" s="27" t="s">
        <v>1217</v>
      </c>
      <c r="B13" t="s">
        <v>1218</v>
      </c>
    </row>
    <row r="14" spans="1:2">
      <c r="A14" s="27" t="s">
        <v>1219</v>
      </c>
      <c r="B14" s="28" t="s">
        <v>1220</v>
      </c>
    </row>
    <row r="15" spans="1:2">
      <c r="A15" s="27" t="s">
        <v>1221</v>
      </c>
      <c r="B15" s="28" t="s">
        <v>1222</v>
      </c>
    </row>
    <row r="16" spans="1:2">
      <c r="A16" s="27" t="s">
        <v>1223</v>
      </c>
      <c r="B16" t="s">
        <v>1224</v>
      </c>
    </row>
    <row r="17" spans="1:2">
      <c r="A17" s="39" t="s">
        <v>1904</v>
      </c>
      <c r="B17" s="29" t="s">
        <v>2659</v>
      </c>
    </row>
    <row r="18" spans="1:2">
      <c r="A18" s="27" t="s">
        <v>1225</v>
      </c>
      <c r="B18" s="28" t="s">
        <v>1226</v>
      </c>
    </row>
    <row r="19" spans="1:2">
      <c r="A19" s="27" t="s">
        <v>1227</v>
      </c>
      <c r="B19" s="28" t="s">
        <v>1228</v>
      </c>
    </row>
    <row r="20" spans="1:2">
      <c r="A20" s="27" t="s">
        <v>1229</v>
      </c>
      <c r="B20" s="28" t="s">
        <v>1230</v>
      </c>
    </row>
    <row r="21" spans="1:2">
      <c r="A21" s="27" t="s">
        <v>1231</v>
      </c>
      <c r="B21" s="28" t="s">
        <v>1232</v>
      </c>
    </row>
    <row r="22" spans="1:2">
      <c r="A22" s="27" t="s">
        <v>1233</v>
      </c>
      <c r="B22" s="28" t="s">
        <v>1234</v>
      </c>
    </row>
    <row r="23" spans="1:2">
      <c r="A23" s="27" t="s">
        <v>1235</v>
      </c>
      <c r="B23" s="28" t="s">
        <v>1236</v>
      </c>
    </row>
    <row r="24" spans="1:2">
      <c r="A24" s="27" t="s">
        <v>1237</v>
      </c>
      <c r="B24" s="28" t="s">
        <v>1238</v>
      </c>
    </row>
    <row r="25" spans="1:2">
      <c r="A25" s="27" t="s">
        <v>1239</v>
      </c>
      <c r="B25" s="28" t="s">
        <v>1240</v>
      </c>
    </row>
    <row r="26" spans="1:2">
      <c r="A26" s="27" t="s">
        <v>1241</v>
      </c>
      <c r="B26" t="s">
        <v>1242</v>
      </c>
    </row>
    <row r="27" spans="1:2">
      <c r="A27" s="27" t="s">
        <v>1243</v>
      </c>
      <c r="B27" t="s">
        <v>1244</v>
      </c>
    </row>
    <row r="28" spans="1:2">
      <c r="A28" s="27" t="s">
        <v>1245</v>
      </c>
      <c r="B28" t="s">
        <v>1246</v>
      </c>
    </row>
    <row r="29" spans="1:2">
      <c r="A29" s="39" t="s">
        <v>1909</v>
      </c>
      <c r="B29" s="29" t="s">
        <v>1964</v>
      </c>
    </row>
    <row r="30" spans="1:2">
      <c r="A30" s="27" t="s">
        <v>1247</v>
      </c>
      <c r="B30" t="s">
        <v>1248</v>
      </c>
    </row>
    <row r="31" spans="1:2">
      <c r="A31" s="27" t="s">
        <v>1249</v>
      </c>
      <c r="B31" t="s">
        <v>1250</v>
      </c>
    </row>
    <row r="32" spans="1:2">
      <c r="A32" s="27" t="s">
        <v>1251</v>
      </c>
      <c r="B32" t="s">
        <v>1252</v>
      </c>
    </row>
    <row r="33" spans="1:2">
      <c r="A33" s="27" t="s">
        <v>1253</v>
      </c>
      <c r="B33" t="s">
        <v>1254</v>
      </c>
    </row>
    <row r="34" spans="1:2">
      <c r="A34" s="27" t="s">
        <v>1255</v>
      </c>
      <c r="B34" t="s">
        <v>1256</v>
      </c>
    </row>
    <row r="35" spans="1:2">
      <c r="A35" s="27" t="s">
        <v>1257</v>
      </c>
      <c r="B35" s="28" t="s">
        <v>1258</v>
      </c>
    </row>
    <row r="36" spans="1:2">
      <c r="A36" s="27" t="s">
        <v>1259</v>
      </c>
      <c r="B36" s="28" t="s">
        <v>1260</v>
      </c>
    </row>
    <row r="37" spans="1:2">
      <c r="A37" s="27" t="s">
        <v>1261</v>
      </c>
      <c r="B37" t="s">
        <v>1262</v>
      </c>
    </row>
    <row r="38" spans="1:2">
      <c r="A38" s="39" t="s">
        <v>1962</v>
      </c>
      <c r="B38" s="29" t="s">
        <v>1963</v>
      </c>
    </row>
    <row r="39" spans="1:2">
      <c r="A39" s="27" t="s">
        <v>416</v>
      </c>
      <c r="B39" t="s">
        <v>1263</v>
      </c>
    </row>
    <row r="40" spans="1:2">
      <c r="A40" s="27" t="s">
        <v>1264</v>
      </c>
      <c r="B40" t="s">
        <v>1265</v>
      </c>
    </row>
    <row r="41" spans="1:2">
      <c r="A41" s="27" t="s">
        <v>196</v>
      </c>
      <c r="B41" t="s">
        <v>1267</v>
      </c>
    </row>
    <row r="42" spans="1:2">
      <c r="A42" s="27" t="s">
        <v>197</v>
      </c>
      <c r="B42" t="s">
        <v>1266</v>
      </c>
    </row>
    <row r="43" spans="1:2">
      <c r="A43" s="27" t="s">
        <v>1268</v>
      </c>
      <c r="B43" t="s">
        <v>1269</v>
      </c>
    </row>
    <row r="44" spans="1:2">
      <c r="A44" s="39" t="s">
        <v>2458</v>
      </c>
      <c r="B44" s="29" t="s">
        <v>2459</v>
      </c>
    </row>
    <row r="45" spans="1:2">
      <c r="A45" s="27" t="s">
        <v>1372</v>
      </c>
      <c r="B45" t="s">
        <v>1373</v>
      </c>
    </row>
    <row r="46" spans="1:2">
      <c r="A46" s="27" t="s">
        <v>1270</v>
      </c>
      <c r="B46" s="28" t="s">
        <v>1271</v>
      </c>
    </row>
    <row r="47" spans="1:2">
      <c r="A47" s="27" t="s">
        <v>1272</v>
      </c>
      <c r="B47" t="s">
        <v>1273</v>
      </c>
    </row>
    <row r="48" spans="1:2">
      <c r="A48" s="27" t="s">
        <v>1274</v>
      </c>
      <c r="B48" s="28" t="s">
        <v>1275</v>
      </c>
    </row>
    <row r="49" spans="1:2">
      <c r="A49" s="39" t="s">
        <v>1865</v>
      </c>
      <c r="B49" s="29" t="s">
        <v>1961</v>
      </c>
    </row>
    <row r="50" spans="1:2">
      <c r="A50" s="27" t="s">
        <v>1276</v>
      </c>
      <c r="B50" t="s">
        <v>1277</v>
      </c>
    </row>
    <row r="51" spans="1:2">
      <c r="A51" s="39" t="s">
        <v>1409</v>
      </c>
      <c r="B51" s="40" t="s">
        <v>1410</v>
      </c>
    </row>
    <row r="52" spans="1:2">
      <c r="A52" s="27" t="s">
        <v>1278</v>
      </c>
      <c r="B52" t="s">
        <v>1279</v>
      </c>
    </row>
    <row r="53" spans="1:2">
      <c r="A53" s="27" t="s">
        <v>1280</v>
      </c>
      <c r="B53" t="s">
        <v>1281</v>
      </c>
    </row>
    <row r="54" spans="1:2">
      <c r="A54" s="39" t="s">
        <v>2728</v>
      </c>
      <c r="B54" s="29" t="s">
        <v>2729</v>
      </c>
    </row>
    <row r="55" spans="1:2">
      <c r="A55" s="27" t="s">
        <v>1282</v>
      </c>
      <c r="B55" t="s">
        <v>1283</v>
      </c>
    </row>
    <row r="57" spans="1:2">
      <c r="A57" s="27"/>
    </row>
  </sheetData>
  <sortState xmlns:xlrd2="http://schemas.microsoft.com/office/spreadsheetml/2017/richdata2" ref="A3:B57">
    <sortCondition ref="A2:A5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3"/>
  <sheetViews>
    <sheetView workbookViewId="0">
      <selection sqref="A1:B43"/>
    </sheetView>
  </sheetViews>
  <sheetFormatPr defaultColWidth="8.8125" defaultRowHeight="15.75"/>
  <cols>
    <col min="1" max="1" width="13.1875" customWidth="1"/>
  </cols>
  <sheetData>
    <row r="1" spans="1:2" ht="18">
      <c r="A1" s="26" t="s">
        <v>1284</v>
      </c>
    </row>
    <row r="2" spans="1:2" ht="18">
      <c r="A2" s="26" t="s">
        <v>1285</v>
      </c>
      <c r="B2" t="s">
        <v>1286</v>
      </c>
    </row>
    <row r="3" spans="1:2" ht="18">
      <c r="A3" s="26" t="s">
        <v>1287</v>
      </c>
      <c r="B3" t="s">
        <v>1288</v>
      </c>
    </row>
    <row r="4" spans="1:2" ht="18">
      <c r="A4" s="26" t="s">
        <v>1289</v>
      </c>
      <c r="B4" t="s">
        <v>1290</v>
      </c>
    </row>
    <row r="5" spans="1:2" ht="18">
      <c r="A5" s="26" t="s">
        <v>1291</v>
      </c>
      <c r="B5" t="s">
        <v>1292</v>
      </c>
    </row>
    <row r="6" spans="1:2" ht="18">
      <c r="A6" s="26" t="s">
        <v>1293</v>
      </c>
      <c r="B6" t="s">
        <v>1294</v>
      </c>
    </row>
    <row r="7" spans="1:2" ht="18">
      <c r="A7" s="26" t="s">
        <v>1295</v>
      </c>
      <c r="B7" t="s">
        <v>1296</v>
      </c>
    </row>
    <row r="8" spans="1:2" ht="18">
      <c r="A8" s="26" t="s">
        <v>1297</v>
      </c>
      <c r="B8" t="s">
        <v>1298</v>
      </c>
    </row>
    <row r="9" spans="1:2" ht="18">
      <c r="A9" s="26" t="s">
        <v>1299</v>
      </c>
      <c r="B9" t="s">
        <v>1300</v>
      </c>
    </row>
    <row r="10" spans="1:2" ht="18">
      <c r="A10" s="26" t="s">
        <v>1301</v>
      </c>
      <c r="B10" t="s">
        <v>1302</v>
      </c>
    </row>
    <row r="11" spans="1:2" ht="18">
      <c r="A11" s="26" t="s">
        <v>1303</v>
      </c>
      <c r="B11" t="s">
        <v>1304</v>
      </c>
    </row>
    <row r="12" spans="1:2" ht="18">
      <c r="A12" s="26" t="s">
        <v>1305</v>
      </c>
      <c r="B12" t="s">
        <v>1306</v>
      </c>
    </row>
    <row r="13" spans="1:2" ht="18">
      <c r="A13" s="26" t="s">
        <v>1307</v>
      </c>
      <c r="B13" t="s">
        <v>1308</v>
      </c>
    </row>
    <row r="14" spans="1:2" ht="18">
      <c r="A14" s="26" t="s">
        <v>1309</v>
      </c>
      <c r="B14" t="s">
        <v>1310</v>
      </c>
    </row>
    <row r="15" spans="1:2" ht="18">
      <c r="A15" s="26" t="s">
        <v>1311</v>
      </c>
      <c r="B15" t="s">
        <v>1312</v>
      </c>
    </row>
    <row r="16" spans="1:2" ht="18">
      <c r="A16" s="26" t="s">
        <v>1313</v>
      </c>
      <c r="B16" t="s">
        <v>1314</v>
      </c>
    </row>
    <row r="17" spans="1:2" ht="18">
      <c r="A17" s="26" t="s">
        <v>1315</v>
      </c>
      <c r="B17" t="s">
        <v>1316</v>
      </c>
    </row>
    <row r="18" spans="1:2" ht="18">
      <c r="A18" s="26" t="s">
        <v>1317</v>
      </c>
      <c r="B18" t="s">
        <v>1255</v>
      </c>
    </row>
    <row r="19" spans="1:2" ht="18">
      <c r="A19" s="26" t="s">
        <v>1905</v>
      </c>
      <c r="B19" t="s">
        <v>1906</v>
      </c>
    </row>
    <row r="20" spans="1:2" ht="18">
      <c r="A20" s="26" t="s">
        <v>1318</v>
      </c>
      <c r="B20" t="s">
        <v>1319</v>
      </c>
    </row>
    <row r="21" spans="1:2" ht="18">
      <c r="A21" s="26" t="s">
        <v>1320</v>
      </c>
      <c r="B21" t="s">
        <v>2085</v>
      </c>
    </row>
    <row r="22" spans="1:2" ht="18">
      <c r="A22" s="26" t="s">
        <v>3196</v>
      </c>
      <c r="B22" t="s">
        <v>3197</v>
      </c>
    </row>
    <row r="23" spans="1:2" ht="18">
      <c r="A23" s="26" t="s">
        <v>1321</v>
      </c>
      <c r="B23" t="s">
        <v>1322</v>
      </c>
    </row>
    <row r="24" spans="1:2" ht="18">
      <c r="A24" s="26" t="s">
        <v>1323</v>
      </c>
      <c r="B24" t="s">
        <v>1324</v>
      </c>
    </row>
    <row r="25" spans="1:2" ht="18">
      <c r="A25" s="26" t="s">
        <v>1325</v>
      </c>
      <c r="B25" t="s">
        <v>1326</v>
      </c>
    </row>
    <row r="26" spans="1:2" ht="18">
      <c r="A26" s="26" t="s">
        <v>1908</v>
      </c>
      <c r="B26" t="s">
        <v>1907</v>
      </c>
    </row>
    <row r="27" spans="1:2" ht="18">
      <c r="A27" s="26" t="s">
        <v>1327</v>
      </c>
      <c r="B27" t="s">
        <v>1328</v>
      </c>
    </row>
    <row r="28" spans="1:2" ht="18">
      <c r="A28" s="26" t="s">
        <v>1329</v>
      </c>
      <c r="B28" t="s">
        <v>1330</v>
      </c>
    </row>
    <row r="29" spans="1:2" ht="18">
      <c r="A29" s="26" t="s">
        <v>1331</v>
      </c>
      <c r="B29" t="s">
        <v>1332</v>
      </c>
    </row>
    <row r="30" spans="1:2" ht="18">
      <c r="A30" s="26" t="s">
        <v>1333</v>
      </c>
      <c r="B30" t="s">
        <v>1334</v>
      </c>
    </row>
    <row r="31" spans="1:2" ht="18">
      <c r="A31" s="26" t="s">
        <v>1335</v>
      </c>
      <c r="B31" t="s">
        <v>1336</v>
      </c>
    </row>
    <row r="32" spans="1:2" ht="18">
      <c r="A32" s="26" t="s">
        <v>1337</v>
      </c>
      <c r="B32" t="s">
        <v>1338</v>
      </c>
    </row>
    <row r="33" spans="1:2" ht="18">
      <c r="A33" s="26" t="s">
        <v>1339</v>
      </c>
      <c r="B33" t="s">
        <v>1340</v>
      </c>
    </row>
    <row r="34" spans="1:2" ht="18">
      <c r="A34" s="26" t="s">
        <v>1341</v>
      </c>
      <c r="B34" t="s">
        <v>1342</v>
      </c>
    </row>
    <row r="35" spans="1:2" ht="18">
      <c r="A35" s="26" t="s">
        <v>1343</v>
      </c>
      <c r="B35" t="s">
        <v>1344</v>
      </c>
    </row>
    <row r="36" spans="1:2" ht="18">
      <c r="A36" s="26" t="s">
        <v>1345</v>
      </c>
      <c r="B36" t="s">
        <v>1346</v>
      </c>
    </row>
    <row r="37" spans="1:2" ht="18">
      <c r="A37" s="26" t="s">
        <v>1347</v>
      </c>
      <c r="B37" t="s">
        <v>1348</v>
      </c>
    </row>
    <row r="38" spans="1:2" ht="18">
      <c r="A38" s="26" t="s">
        <v>1349</v>
      </c>
      <c r="B38" t="s">
        <v>1350</v>
      </c>
    </row>
    <row r="39" spans="1:2" ht="18">
      <c r="A39" s="26" t="s">
        <v>1351</v>
      </c>
      <c r="B39" t="s">
        <v>1352</v>
      </c>
    </row>
    <row r="40" spans="1:2" ht="18">
      <c r="A40" s="26" t="s">
        <v>1353</v>
      </c>
      <c r="B40" t="s">
        <v>1354</v>
      </c>
    </row>
    <row r="41" spans="1:2" ht="18">
      <c r="A41" s="26" t="s">
        <v>645</v>
      </c>
      <c r="B41" t="s">
        <v>1355</v>
      </c>
    </row>
    <row r="42" spans="1:2" ht="18">
      <c r="A42" s="26" t="s">
        <v>2918</v>
      </c>
      <c r="B42" t="s">
        <v>2919</v>
      </c>
    </row>
    <row r="43" spans="1:2" ht="18">
      <c r="A43" s="26" t="s">
        <v>1863</v>
      </c>
      <c r="B43" t="s">
        <v>1864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8125" defaultRowHeight="15.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6ED555CD-999E-4D0A-8AA9-FB661D4982B0}">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AutoTID</vt:lpstr>
      <vt:lpstr>MASTER TABLE</vt:lpstr>
      <vt:lpstr>COMPLIANCE TIDS</vt:lpstr>
      <vt:lpstr>COMPLIANCE QUESTIONS</vt:lpstr>
      <vt:lpstr>GLOSSARY</vt:lpstr>
      <vt:lpstr>ACRONYMS</vt:lpstr>
      <vt:lpstr>MASTER</vt:lpstr>
      <vt:lpstr>MHEAD</vt:lpstr>
      <vt:lpstr>MHEAD2</vt:lpstr>
      <vt:lpstr>MROW</vt:lpstr>
      <vt:lpstr>MTAB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 Hartley</dc:creator>
  <cp:lastModifiedBy>JanHattingh</cp:lastModifiedBy>
  <dcterms:created xsi:type="dcterms:W3CDTF">2019-03-12T09:45:27Z</dcterms:created>
  <dcterms:modified xsi:type="dcterms:W3CDTF">2021-12-21T08:07:38Z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2a98c76f0a444031a7b8e7f5a317fb62</vt:lpwstr>
  </property>
</Properties>
</file>